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<sst xmlns="http://schemas.openxmlformats.org/spreadsheetml/2006/main" count="141" uniqueCount="108">
  <si>
    <t>Bestellijst samenaankoop bijzonder fruit 2021 Haal meer uit je tuin vzw</t>
  </si>
  <si>
    <t>Gebruiksaanwijzing</t>
  </si>
  <si>
    <r>
      <t xml:space="preserve">1. u hoeft enkel de </t>
    </r>
    <r>
      <rPr>
        <sz val="12"/>
        <color indexed="10"/>
        <rFont val="Arial"/>
        <family val="2"/>
      </rPr>
      <t>rode</t>
    </r>
    <r>
      <rPr>
        <sz val="12"/>
        <rFont val="Arial"/>
        <family val="2"/>
      </rPr>
      <t xml:space="preserve"> cellen in te vullen, de rest wordt automatisch berekend</t>
    </r>
  </si>
  <si>
    <t xml:space="preserve">                                        2. Bewaar de ingevulde lijst en mail ze naar haalmeeruitjetuin@gmail.com</t>
  </si>
  <si>
    <t>3. na een bevestigingsmailtje van ons stort u het totaalbedrag op de rekening van vzw Haal meer uit je tuin met vermelding van je naam IBAN: BE67 9731 7244 2287</t>
  </si>
  <si>
    <r>
      <t>Ter info:</t>
    </r>
    <r>
      <rPr>
        <i/>
        <sz val="12"/>
        <rFont val="Arial"/>
        <family val="2"/>
      </rPr>
      <t xml:space="preserve"> lid worden kan onderaan de pagina.</t>
    </r>
  </si>
  <si>
    <t>Bedankt voor je bestelling!</t>
  </si>
  <si>
    <t>Leden</t>
  </si>
  <si>
    <t>Niet leden</t>
  </si>
  <si>
    <t>Moerbei</t>
  </si>
  <si>
    <t>Prijs leden (€/plant)</t>
  </si>
  <si>
    <t>Prijs niet leden (€/plant)</t>
  </si>
  <si>
    <t>U besteld (aantal)</t>
  </si>
  <si>
    <t>berekening</t>
  </si>
  <si>
    <t>Illinois Everbearing</t>
  </si>
  <si>
    <t>exclusief voor leden</t>
  </si>
  <si>
    <t>Neapoli</t>
  </si>
  <si>
    <t>Uitverkocht</t>
  </si>
  <si>
    <t>Pakistan</t>
  </si>
  <si>
    <t>Rupp 's Romanian</t>
  </si>
  <si>
    <t>Yugoslavia</t>
  </si>
  <si>
    <t>Kaki</t>
  </si>
  <si>
    <t>Nikitskaya Bordovaya</t>
  </si>
  <si>
    <t>Mikatani Gosho</t>
  </si>
  <si>
    <t>Matsumoto Wase Fuyu</t>
  </si>
  <si>
    <t>Paw Paw</t>
  </si>
  <si>
    <t>Zaailingen</t>
  </si>
  <si>
    <t>Maat 40 – 60  cm</t>
  </si>
  <si>
    <t>Maat 60 -80 cm</t>
  </si>
  <si>
    <t>Maat 80 – 100 cm</t>
  </si>
  <si>
    <t>Maat 140 -160 cm</t>
  </si>
  <si>
    <t>Maat 160 – 190 cm</t>
  </si>
  <si>
    <t>Maat 200 – 220 cm</t>
  </si>
  <si>
    <t>Geënte bomen 1 jarig</t>
  </si>
  <si>
    <t>Sunflower</t>
  </si>
  <si>
    <t>Overleese</t>
  </si>
  <si>
    <t>Dikke Zoete</t>
  </si>
  <si>
    <t>Geënte bomen 2 jarig</t>
  </si>
  <si>
    <t>Davis</t>
  </si>
  <si>
    <t>Mango</t>
  </si>
  <si>
    <t>Mitchell</t>
  </si>
  <si>
    <t>Prima 1216</t>
  </si>
  <si>
    <t>Taylor</t>
  </si>
  <si>
    <t>Taytwo</t>
  </si>
  <si>
    <t>Okkernoten</t>
  </si>
  <si>
    <t>Bella Maria</t>
  </si>
  <si>
    <t>Big Easy</t>
  </si>
  <si>
    <t>Coenen</t>
  </si>
  <si>
    <t>Lange van Lod</t>
  </si>
  <si>
    <t>Broadview</t>
  </si>
  <si>
    <t>Germisara</t>
  </si>
  <si>
    <t>Plovdivski</t>
  </si>
  <si>
    <t>Rita</t>
  </si>
  <si>
    <t>Rode Donau</t>
  </si>
  <si>
    <t>Appelbomen</t>
  </si>
  <si>
    <t>Vista Bella (MM106)</t>
  </si>
  <si>
    <t>Vista Bella (G 202)</t>
  </si>
  <si>
    <t>July Red (MM 106)</t>
  </si>
  <si>
    <t>July Red (MM 111)</t>
  </si>
  <si>
    <t>July Red (G202)</t>
  </si>
  <si>
    <t>Api Etoile</t>
  </si>
  <si>
    <t>Alkmene (G202)</t>
  </si>
  <si>
    <t>Pruim en kers</t>
  </si>
  <si>
    <t>Jubileum</t>
  </si>
  <si>
    <t>Opal</t>
  </si>
  <si>
    <t xml:space="preserve">Bigarreau Burlat </t>
  </si>
  <si>
    <t>Lapins</t>
  </si>
  <si>
    <t>Kordia</t>
  </si>
  <si>
    <t>Merchant</t>
  </si>
  <si>
    <t>Regina</t>
  </si>
  <si>
    <t>Druiven</t>
  </si>
  <si>
    <t>Druiven wit</t>
  </si>
  <si>
    <t>Birstaler Muskat</t>
  </si>
  <si>
    <t>Franziska</t>
  </si>
  <si>
    <t>Hecker</t>
  </si>
  <si>
    <t>Palatina</t>
  </si>
  <si>
    <t>Sophie</t>
  </si>
  <si>
    <t>Zalagyönge</t>
  </si>
  <si>
    <t>Druiven blauw</t>
  </si>
  <si>
    <t>Glenora</t>
  </si>
  <si>
    <t>Isabella</t>
  </si>
  <si>
    <t>Nero</t>
  </si>
  <si>
    <t>Osella</t>
  </si>
  <si>
    <t>Souvereign Coronation</t>
  </si>
  <si>
    <t>Venus</t>
  </si>
  <si>
    <t>Blauwe bes</t>
  </si>
  <si>
    <t>Duke</t>
  </si>
  <si>
    <t>Elizabeth</t>
  </si>
  <si>
    <t>Kruis- en andere bessen</t>
  </si>
  <si>
    <t>Spinefree</t>
  </si>
  <si>
    <t>Tixia</t>
  </si>
  <si>
    <t>Kapitein</t>
  </si>
  <si>
    <t xml:space="preserve">Tayberry </t>
  </si>
  <si>
    <t>Zwarte bes Titania</t>
  </si>
  <si>
    <t>Subtotaal</t>
  </si>
  <si>
    <t xml:space="preserve">   Verzending planten= enkel om op te sturen (enkel België), afhalen is gratis*</t>
  </si>
  <si>
    <t>Vul 1 in om te verzenden</t>
  </si>
  <si>
    <t>Prijs/pakket    10 €</t>
  </si>
  <si>
    <t>Als je een thuislevering van notenbomen wenst wordt er 4 € extra aangerekend</t>
  </si>
  <si>
    <t>*Afhalen kan op 04/12/21 in Gingelom</t>
  </si>
  <si>
    <t>Wenst u lid te worden van Haal meer uit je tuin vzw?</t>
  </si>
  <si>
    <t>Vul 1 in voor lidmaatschap</t>
  </si>
  <si>
    <t>prijs lidmaatschap = 19 €/gezin</t>
  </si>
  <si>
    <t>(is een heel jaar geldig)</t>
  </si>
  <si>
    <t>Totaal € bestelling</t>
  </si>
  <si>
    <t>Heeft u vragen over de actie (verzending, betaling, etc...), ….? Stuur een mailtje naar haalmeeruitjetuin@gmail.com</t>
  </si>
  <si>
    <t>Uw naam:</t>
  </si>
  <si>
    <t>Adres (levering):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</si>
</sst>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[$€-813];[RED]\-#,##0\ [$€-813]"/>
    <numFmt numFmtId="166" formatCode="#,##0.00\ [$€-813];\-#,##0.00\ [$€-813]"/>
    <numFmt numFmtId="167" formatCode="#,##0.00\ [$€-813];[RED]\-#,##0.00\ [$€-813]"/>
    <numFmt numFmtId="168" formatCode="#,##0.0\ [$€-813];[RED]\-#,##0.0\ [$€-813]"/>
  </numFmts>
  <fonts count="17">
    <font>
      <sz val="10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5" fontId="8" fillId="0" borderId="0" xfId="0" applyNumberFormat="1" applyFont="1" applyAlignment="1">
      <alignment/>
    </xf>
    <xf numFmtId="164" fontId="11" fillId="0" borderId="2" xfId="0" applyFont="1" applyBorder="1" applyAlignment="1">
      <alignment horizontal="center"/>
    </xf>
    <xf numFmtId="164" fontId="12" fillId="0" borderId="0" xfId="0" applyFont="1" applyAlignment="1">
      <alignment/>
    </xf>
    <xf numFmtId="166" fontId="0" fillId="0" borderId="1" xfId="0" applyNumberFormat="1" applyBorder="1" applyAlignment="1">
      <alignment/>
    </xf>
    <xf numFmtId="166" fontId="8" fillId="0" borderId="0" xfId="0" applyNumberFormat="1" applyFont="1" applyAlignment="1">
      <alignment/>
    </xf>
    <xf numFmtId="167" fontId="0" fillId="0" borderId="1" xfId="0" applyNumberFormat="1" applyBorder="1" applyAlignment="1">
      <alignment horizontal="center"/>
    </xf>
    <xf numFmtId="167" fontId="8" fillId="0" borderId="0" xfId="0" applyNumberFormat="1" applyFont="1" applyAlignment="1">
      <alignment/>
    </xf>
    <xf numFmtId="164" fontId="13" fillId="0" borderId="0" xfId="0" applyFont="1" applyAlignment="1">
      <alignment/>
    </xf>
    <xf numFmtId="167" fontId="0" fillId="0" borderId="1" xfId="0" applyNumberFormat="1" applyBorder="1" applyAlignment="1">
      <alignment/>
    </xf>
    <xf numFmtId="164" fontId="12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8" fillId="0" borderId="0" xfId="0" applyNumberFormat="1" applyFont="1" applyAlignment="1">
      <alignment/>
    </xf>
    <xf numFmtId="164" fontId="0" fillId="0" borderId="0" xfId="0" applyFont="1" applyAlignment="1">
      <alignment/>
    </xf>
    <xf numFmtId="167" fontId="12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Border="1" applyAlignment="1">
      <alignment/>
    </xf>
    <xf numFmtId="167" fontId="11" fillId="0" borderId="0" xfId="0" applyNumberFormat="1" applyFont="1" applyAlignment="1">
      <alignment/>
    </xf>
    <xf numFmtId="164" fontId="14" fillId="0" borderId="0" xfId="0" applyFont="1" applyBorder="1" applyAlignment="1">
      <alignment/>
    </xf>
    <xf numFmtId="166" fontId="10" fillId="0" borderId="0" xfId="0" applyNumberFormat="1" applyFont="1" applyAlignment="1">
      <alignment/>
    </xf>
    <xf numFmtId="164" fontId="15" fillId="0" borderId="0" xfId="0" applyFont="1" applyBorder="1" applyAlignment="1">
      <alignment/>
    </xf>
    <xf numFmtId="164" fontId="16" fillId="0" borderId="2" xfId="0" applyFont="1" applyBorder="1" applyAlignment="1">
      <alignment/>
    </xf>
    <xf numFmtId="164" fontId="1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almeeruitjetui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9"/>
  <sheetViews>
    <sheetView tabSelected="1" workbookViewId="0" topLeftCell="A93">
      <selection activeCell="H97" sqref="H97"/>
    </sheetView>
  </sheetViews>
  <sheetFormatPr defaultColWidth="12.57421875" defaultRowHeight="12.75"/>
  <cols>
    <col min="1" max="1" width="18.8515625" style="0" customWidth="1"/>
    <col min="2" max="2" width="32.00390625" style="0" customWidth="1"/>
    <col min="3" max="3" width="26.140625" style="0" customWidth="1"/>
    <col min="4" max="4" width="23.8515625" style="0" customWidth="1"/>
    <col min="5" max="16384" width="11.57421875" style="0" customWidth="1"/>
  </cols>
  <sheetData>
    <row r="1" ht="12.75">
      <c r="A1" s="1" t="s">
        <v>0</v>
      </c>
    </row>
    <row r="4" spans="2:4" ht="12.75">
      <c r="B4" s="2" t="s">
        <v>1</v>
      </c>
      <c r="C4" s="1"/>
      <c r="D4" s="1"/>
    </row>
    <row r="5" spans="1:7" ht="12.75">
      <c r="A5" s="3" t="s">
        <v>2</v>
      </c>
      <c r="B5" s="3"/>
      <c r="C5" s="3"/>
      <c r="D5" s="3"/>
      <c r="E5" s="3"/>
      <c r="F5" s="3"/>
      <c r="G5" s="3"/>
    </row>
    <row r="6" spans="1:7" ht="12.75">
      <c r="A6" s="4" t="s">
        <v>3</v>
      </c>
      <c r="B6" s="4"/>
      <c r="C6" s="4"/>
      <c r="D6" s="4"/>
      <c r="E6" s="4"/>
      <c r="F6" s="4"/>
      <c r="G6" s="4"/>
    </row>
    <row r="7" ht="12.75">
      <c r="H7" s="3" t="s">
        <v>4</v>
      </c>
    </row>
    <row r="8" ht="12.75">
      <c r="H8" s="3"/>
    </row>
    <row r="9" spans="2:8" ht="12.75">
      <c r="B9" s="5" t="s">
        <v>5</v>
      </c>
      <c r="H9" s="3"/>
    </row>
    <row r="10" spans="1:4" ht="12.75">
      <c r="A10" s="6"/>
      <c r="B10" s="7"/>
      <c r="C10" s="8"/>
      <c r="D10" s="1"/>
    </row>
    <row r="11" spans="1:4" ht="12.75">
      <c r="A11" s="6"/>
      <c r="B11" s="9" t="s">
        <v>6</v>
      </c>
      <c r="C11" s="9"/>
      <c r="D11" s="9"/>
    </row>
    <row r="12" spans="1:4" ht="12.75">
      <c r="A12" s="6"/>
      <c r="B12" s="9"/>
      <c r="C12" s="9"/>
      <c r="D12" s="9"/>
    </row>
    <row r="13" ht="12.75">
      <c r="AA13" s="10" t="e">
        <f>NA()</f>
        <v>#N/A</v>
      </c>
    </row>
    <row r="14" spans="4:7" ht="12.75">
      <c r="D14" s="11" t="s">
        <v>7</v>
      </c>
      <c r="F14" s="11" t="s">
        <v>8</v>
      </c>
      <c r="G14" s="12"/>
    </row>
    <row r="15" spans="1:7" ht="12.75">
      <c r="A15" s="13" t="s">
        <v>9</v>
      </c>
      <c r="B15" s="14" t="s">
        <v>10</v>
      </c>
      <c r="C15" s="14" t="s">
        <v>11</v>
      </c>
      <c r="D15" s="14" t="s">
        <v>12</v>
      </c>
      <c r="E15" s="12" t="s">
        <v>13</v>
      </c>
      <c r="F15" s="14" t="s">
        <v>12</v>
      </c>
      <c r="G15" s="12"/>
    </row>
    <row r="16" spans="1:7" ht="12.75">
      <c r="A16" s="15" t="s">
        <v>14</v>
      </c>
      <c r="B16" s="16">
        <v>22</v>
      </c>
      <c r="C16" s="17" t="s">
        <v>15</v>
      </c>
      <c r="D16" s="18"/>
      <c r="E16" s="19">
        <f>B16*D16</f>
        <v>0</v>
      </c>
      <c r="G16" s="12"/>
    </row>
    <row r="17" spans="1:7" ht="12.75">
      <c r="A17" s="15" t="s">
        <v>16</v>
      </c>
      <c r="B17" s="16">
        <v>22</v>
      </c>
      <c r="C17" s="17" t="s">
        <v>15</v>
      </c>
      <c r="D17" s="20" t="s">
        <v>17</v>
      </c>
      <c r="E17" s="19"/>
      <c r="G17" s="12"/>
    </row>
    <row r="18" spans="1:7" ht="12.75">
      <c r="A18" s="15" t="s">
        <v>18</v>
      </c>
      <c r="B18" s="16">
        <v>22</v>
      </c>
      <c r="C18" s="17" t="s">
        <v>15</v>
      </c>
      <c r="D18" s="20" t="s">
        <v>17</v>
      </c>
      <c r="E18" s="12"/>
      <c r="G18" s="12"/>
    </row>
    <row r="19" spans="1:7" ht="12.75">
      <c r="A19" s="15" t="s">
        <v>19</v>
      </c>
      <c r="B19" s="16">
        <v>22</v>
      </c>
      <c r="C19" s="17" t="s">
        <v>15</v>
      </c>
      <c r="D19" s="18"/>
      <c r="E19" s="19">
        <f>B19*D19</f>
        <v>0</v>
      </c>
      <c r="G19" s="12"/>
    </row>
    <row r="20" spans="1:7" ht="12.75">
      <c r="A20" s="15" t="s">
        <v>20</v>
      </c>
      <c r="B20" s="16">
        <v>22</v>
      </c>
      <c r="C20" s="17" t="s">
        <v>15</v>
      </c>
      <c r="D20" s="18"/>
      <c r="E20" s="19">
        <f>B20*D20</f>
        <v>0</v>
      </c>
      <c r="G20" s="12"/>
    </row>
    <row r="21" spans="5:7" ht="12.75">
      <c r="E21" s="12"/>
      <c r="G21" s="12"/>
    </row>
    <row r="22" spans="1:7" ht="12.75">
      <c r="A22" s="13" t="s">
        <v>21</v>
      </c>
      <c r="E22" s="12"/>
      <c r="G22" s="12"/>
    </row>
    <row r="23" spans="1:7" ht="12.75">
      <c r="A23" s="15" t="s">
        <v>22</v>
      </c>
      <c r="B23" s="16">
        <v>22</v>
      </c>
      <c r="C23" s="17" t="s">
        <v>15</v>
      </c>
      <c r="D23" s="20" t="s">
        <v>17</v>
      </c>
      <c r="E23" s="19"/>
      <c r="G23" s="12"/>
    </row>
    <row r="24" spans="1:7" ht="12.75">
      <c r="A24" s="15" t="s">
        <v>23</v>
      </c>
      <c r="B24" s="16">
        <v>22</v>
      </c>
      <c r="C24" s="17" t="s">
        <v>15</v>
      </c>
      <c r="D24" s="20" t="s">
        <v>17</v>
      </c>
      <c r="E24" s="12"/>
      <c r="G24" s="12"/>
    </row>
    <row r="25" spans="1:7" ht="12.75">
      <c r="A25" s="15" t="s">
        <v>24</v>
      </c>
      <c r="B25" s="16">
        <v>22</v>
      </c>
      <c r="C25" s="17" t="s">
        <v>15</v>
      </c>
      <c r="D25" s="18"/>
      <c r="E25" s="19">
        <f>B25*D25</f>
        <v>0</v>
      </c>
      <c r="G25" s="12"/>
    </row>
    <row r="26" spans="5:7" ht="12.75">
      <c r="E26" s="12"/>
      <c r="G26" s="12"/>
    </row>
    <row r="27" spans="1:7" ht="12.75">
      <c r="A27" s="13" t="s">
        <v>25</v>
      </c>
      <c r="E27" s="12"/>
      <c r="G27" s="12"/>
    </row>
    <row r="28" spans="1:7" ht="12.75">
      <c r="A28" s="21" t="s">
        <v>26</v>
      </c>
      <c r="E28" s="12"/>
      <c r="G28" s="12"/>
    </row>
    <row r="29" spans="1:7" ht="12.75">
      <c r="A29" s="15" t="s">
        <v>27</v>
      </c>
      <c r="B29" s="22">
        <v>10.5</v>
      </c>
      <c r="C29" s="22">
        <v>13.2</v>
      </c>
      <c r="D29" s="18"/>
      <c r="E29" s="23">
        <f>B29*D29</f>
        <v>0</v>
      </c>
      <c r="F29" s="18"/>
      <c r="G29" s="23">
        <f>F29*C29</f>
        <v>0</v>
      </c>
    </row>
    <row r="30" spans="1:7" ht="12.75">
      <c r="A30" s="15" t="s">
        <v>28</v>
      </c>
      <c r="B30" s="22">
        <v>13.5</v>
      </c>
      <c r="C30" s="22">
        <v>16.8</v>
      </c>
      <c r="D30" s="18"/>
      <c r="E30" s="23">
        <f>B30*D30</f>
        <v>0</v>
      </c>
      <c r="F30" s="18"/>
      <c r="G30" s="23">
        <f>F30*C30</f>
        <v>0</v>
      </c>
    </row>
    <row r="31" spans="1:7" ht="12.75">
      <c r="A31" s="15" t="s">
        <v>29</v>
      </c>
      <c r="B31" s="22">
        <v>18.5</v>
      </c>
      <c r="C31" s="22">
        <v>25.8</v>
      </c>
      <c r="D31" s="18"/>
      <c r="E31" s="23">
        <f>B31*D31</f>
        <v>0</v>
      </c>
      <c r="F31" s="18"/>
      <c r="G31" s="23">
        <f>F31*C31</f>
        <v>0</v>
      </c>
    </row>
    <row r="32" spans="1:7" ht="12.75">
      <c r="A32" s="15" t="s">
        <v>30</v>
      </c>
      <c r="B32" s="22">
        <v>36.5</v>
      </c>
      <c r="C32" s="22">
        <v>40.8</v>
      </c>
      <c r="D32" s="18"/>
      <c r="E32" s="23">
        <f>B32*D32</f>
        <v>0</v>
      </c>
      <c r="F32" s="18"/>
      <c r="G32" s="23">
        <f>F32*C32</f>
        <v>0</v>
      </c>
    </row>
    <row r="33" spans="1:7" ht="12.75">
      <c r="A33" s="15" t="s">
        <v>31</v>
      </c>
      <c r="B33" s="22">
        <v>48.5</v>
      </c>
      <c r="C33" s="22">
        <v>58.8</v>
      </c>
      <c r="D33" s="18"/>
      <c r="E33" s="23">
        <f>B33*D33</f>
        <v>0</v>
      </c>
      <c r="F33" s="18"/>
      <c r="G33" s="23">
        <f>F33*C33</f>
        <v>0</v>
      </c>
    </row>
    <row r="34" spans="1:7" ht="12.75">
      <c r="A34" s="15" t="s">
        <v>32</v>
      </c>
      <c r="B34" s="22">
        <v>73.5</v>
      </c>
      <c r="C34" s="22">
        <v>88.8</v>
      </c>
      <c r="D34" s="18"/>
      <c r="E34" s="23">
        <f>B34*D34</f>
        <v>0</v>
      </c>
      <c r="F34" s="18"/>
      <c r="G34" s="23">
        <f>F34*C34</f>
        <v>0</v>
      </c>
    </row>
    <row r="35" spans="1:7" ht="12.75">
      <c r="A35" s="21" t="s">
        <v>33</v>
      </c>
      <c r="E35" s="12"/>
      <c r="G35" s="12"/>
    </row>
    <row r="36" spans="1:7" ht="12.75">
      <c r="A36" s="15" t="s">
        <v>34</v>
      </c>
      <c r="B36" s="16">
        <v>24</v>
      </c>
      <c r="C36" s="17" t="s">
        <v>15</v>
      </c>
      <c r="D36" s="18"/>
      <c r="E36" s="19">
        <f>B36*D36</f>
        <v>0</v>
      </c>
      <c r="G36" s="12"/>
    </row>
    <row r="37" spans="1:7" ht="12.75">
      <c r="A37" s="15" t="s">
        <v>35</v>
      </c>
      <c r="B37" s="16">
        <v>24</v>
      </c>
      <c r="C37" s="17" t="s">
        <v>15</v>
      </c>
      <c r="D37" s="18"/>
      <c r="E37" s="19">
        <f>B37*D37</f>
        <v>0</v>
      </c>
      <c r="G37" s="12"/>
    </row>
    <row r="38" spans="1:7" ht="12.75">
      <c r="A38" s="15" t="s">
        <v>36</v>
      </c>
      <c r="B38" s="16">
        <v>24</v>
      </c>
      <c r="C38" s="17" t="s">
        <v>15</v>
      </c>
      <c r="D38" s="18"/>
      <c r="E38" s="19">
        <f>B38*D38</f>
        <v>0</v>
      </c>
      <c r="G38" s="12"/>
    </row>
    <row r="39" spans="1:7" ht="12.75">
      <c r="A39" s="21" t="s">
        <v>37</v>
      </c>
      <c r="E39" s="12"/>
      <c r="G39" s="12"/>
    </row>
    <row r="40" spans="1:7" ht="12.75">
      <c r="A40" s="15" t="s">
        <v>34</v>
      </c>
      <c r="B40" s="16">
        <v>33</v>
      </c>
      <c r="C40" s="24">
        <v>40.8</v>
      </c>
      <c r="D40" s="18"/>
      <c r="E40" s="19">
        <f>B40*D40</f>
        <v>0</v>
      </c>
      <c r="F40" s="18"/>
      <c r="G40" s="25">
        <f>F40*C40</f>
        <v>0</v>
      </c>
    </row>
    <row r="41" spans="1:7" ht="12.75">
      <c r="A41" s="15" t="s">
        <v>35</v>
      </c>
      <c r="B41" s="16">
        <v>33</v>
      </c>
      <c r="C41" s="24">
        <v>40.8</v>
      </c>
      <c r="D41" s="18"/>
      <c r="E41" s="19">
        <f>B41*D41</f>
        <v>0</v>
      </c>
      <c r="F41" s="18"/>
      <c r="G41" s="25">
        <f>F41*C41</f>
        <v>0</v>
      </c>
    </row>
    <row r="42" spans="1:7" ht="12.75">
      <c r="A42" s="15" t="s">
        <v>38</v>
      </c>
      <c r="B42" s="16">
        <v>33</v>
      </c>
      <c r="C42" s="24">
        <v>40.8</v>
      </c>
      <c r="D42" s="18"/>
      <c r="E42" s="19">
        <f>B42*D42</f>
        <v>0</v>
      </c>
      <c r="F42" s="18"/>
      <c r="G42" s="25">
        <f>F42*C42</f>
        <v>0</v>
      </c>
    </row>
    <row r="43" spans="1:7" ht="12.75">
      <c r="A43" s="15" t="s">
        <v>39</v>
      </c>
      <c r="B43" s="16">
        <v>33</v>
      </c>
      <c r="C43" s="24">
        <v>40.8</v>
      </c>
      <c r="D43" s="18"/>
      <c r="E43" s="19">
        <f>B43*D43</f>
        <v>0</v>
      </c>
      <c r="F43" s="18"/>
      <c r="G43" s="25">
        <f>F43*C43</f>
        <v>0</v>
      </c>
    </row>
    <row r="44" spans="1:7" ht="12.75">
      <c r="A44" s="15" t="s">
        <v>40</v>
      </c>
      <c r="B44" s="16">
        <v>33</v>
      </c>
      <c r="C44" s="24">
        <v>40.8</v>
      </c>
      <c r="D44" s="18"/>
      <c r="E44" s="19">
        <f>B44*D44</f>
        <v>0</v>
      </c>
      <c r="F44" s="18"/>
      <c r="G44" s="25">
        <f>F44*C44</f>
        <v>0</v>
      </c>
    </row>
    <row r="45" spans="1:7" ht="12.75">
      <c r="A45" s="15" t="s">
        <v>41</v>
      </c>
      <c r="B45" s="16">
        <v>33</v>
      </c>
      <c r="C45" s="24">
        <v>40.8</v>
      </c>
      <c r="D45" s="18"/>
      <c r="E45" s="19">
        <f>B45*D45</f>
        <v>0</v>
      </c>
      <c r="F45" s="18"/>
      <c r="G45" s="25">
        <f>F45*C45</f>
        <v>0</v>
      </c>
    </row>
    <row r="46" spans="1:7" ht="12.75">
      <c r="A46" s="15" t="s">
        <v>42</v>
      </c>
      <c r="B46" s="16">
        <v>33</v>
      </c>
      <c r="C46" s="24">
        <v>40.8</v>
      </c>
      <c r="D46" s="18"/>
      <c r="E46" s="19">
        <f>B46*D46</f>
        <v>0</v>
      </c>
      <c r="F46" s="18"/>
      <c r="G46" s="25">
        <f>F46*C46</f>
        <v>0</v>
      </c>
    </row>
    <row r="47" spans="1:7" ht="12.75">
      <c r="A47" s="15" t="s">
        <v>43</v>
      </c>
      <c r="B47" s="16">
        <v>33</v>
      </c>
      <c r="C47" s="24">
        <v>40.8</v>
      </c>
      <c r="D47" s="18"/>
      <c r="E47" s="19">
        <f>B47*D47</f>
        <v>0</v>
      </c>
      <c r="F47" s="18"/>
      <c r="G47" s="25">
        <f>F47*C47</f>
        <v>0</v>
      </c>
    </row>
    <row r="48" spans="5:7" ht="12.75">
      <c r="E48" s="12"/>
      <c r="G48" s="12"/>
    </row>
    <row r="49" spans="1:7" ht="12.75">
      <c r="A49" s="26" t="s">
        <v>44</v>
      </c>
      <c r="E49" s="12"/>
      <c r="G49" s="12"/>
    </row>
    <row r="50" spans="1:7" ht="12.75">
      <c r="A50" s="15" t="s">
        <v>45</v>
      </c>
      <c r="B50" s="27">
        <v>45</v>
      </c>
      <c r="C50" s="24">
        <v>54</v>
      </c>
      <c r="D50" s="18"/>
      <c r="E50" s="25">
        <f>B50*D50</f>
        <v>0</v>
      </c>
      <c r="F50" s="18"/>
      <c r="G50" s="25">
        <f>C50*F50</f>
        <v>0</v>
      </c>
    </row>
    <row r="51" spans="1:7" ht="12.75">
      <c r="A51" s="15" t="s">
        <v>46</v>
      </c>
      <c r="B51" s="27">
        <v>45</v>
      </c>
      <c r="C51" s="24">
        <v>54</v>
      </c>
      <c r="D51" s="18"/>
      <c r="E51" s="25">
        <f>B51*D51</f>
        <v>0</v>
      </c>
      <c r="F51" s="18"/>
      <c r="G51" s="25">
        <f>C51*F51</f>
        <v>0</v>
      </c>
    </row>
    <row r="52" spans="1:7" ht="12.75">
      <c r="A52" s="15" t="s">
        <v>47</v>
      </c>
      <c r="B52" s="27">
        <v>45</v>
      </c>
      <c r="C52" s="24">
        <v>54</v>
      </c>
      <c r="D52" s="18"/>
      <c r="E52" s="25">
        <f>B52*D52</f>
        <v>0</v>
      </c>
      <c r="F52" s="18"/>
      <c r="G52" s="25">
        <f>C52*F52</f>
        <v>0</v>
      </c>
    </row>
    <row r="53" spans="1:7" ht="12.75">
      <c r="A53" s="15" t="s">
        <v>48</v>
      </c>
      <c r="B53" s="27">
        <v>45</v>
      </c>
      <c r="C53" s="24">
        <v>54</v>
      </c>
      <c r="D53" s="18"/>
      <c r="E53" s="25">
        <f>B53*D53</f>
        <v>0</v>
      </c>
      <c r="F53" s="18"/>
      <c r="G53" s="25">
        <f>C53*F53</f>
        <v>0</v>
      </c>
    </row>
    <row r="54" spans="1:7" ht="12.75">
      <c r="A54" s="15" t="s">
        <v>49</v>
      </c>
      <c r="B54" s="27">
        <v>45</v>
      </c>
      <c r="C54" s="24">
        <v>54</v>
      </c>
      <c r="D54" s="18"/>
      <c r="E54" s="25">
        <f>B54*D54</f>
        <v>0</v>
      </c>
      <c r="F54" s="18"/>
      <c r="G54" s="25">
        <f>C54*F54</f>
        <v>0</v>
      </c>
    </row>
    <row r="55" spans="1:7" ht="12.75">
      <c r="A55" s="15" t="s">
        <v>50</v>
      </c>
      <c r="B55" s="27">
        <v>45</v>
      </c>
      <c r="C55" s="24">
        <v>54</v>
      </c>
      <c r="D55" s="18"/>
      <c r="E55" s="25">
        <f>B55*D55</f>
        <v>0</v>
      </c>
      <c r="F55" s="18"/>
      <c r="G55" s="25">
        <f>C55*F55</f>
        <v>0</v>
      </c>
    </row>
    <row r="56" spans="1:7" ht="12.75">
      <c r="A56" s="15" t="s">
        <v>51</v>
      </c>
      <c r="B56" s="27">
        <v>45</v>
      </c>
      <c r="C56" s="24">
        <v>54</v>
      </c>
      <c r="D56" s="18"/>
      <c r="E56" s="25">
        <f>B56*D56</f>
        <v>0</v>
      </c>
      <c r="F56" s="18"/>
      <c r="G56" s="25">
        <f>C56*F56</f>
        <v>0</v>
      </c>
    </row>
    <row r="57" spans="1:7" ht="12.75">
      <c r="A57" s="15" t="s">
        <v>52</v>
      </c>
      <c r="B57" s="27">
        <v>45</v>
      </c>
      <c r="C57" s="24">
        <v>54</v>
      </c>
      <c r="D57" s="18"/>
      <c r="E57" s="25">
        <f>B57*D57</f>
        <v>0</v>
      </c>
      <c r="F57" s="18"/>
      <c r="G57" s="25">
        <f>C57*F57</f>
        <v>0</v>
      </c>
    </row>
    <row r="58" spans="1:7" ht="12.75">
      <c r="A58" s="15" t="s">
        <v>53</v>
      </c>
      <c r="B58" s="27">
        <v>45</v>
      </c>
      <c r="C58" s="24">
        <v>54</v>
      </c>
      <c r="D58" s="18"/>
      <c r="E58" s="25">
        <f>B58*D58</f>
        <v>0</v>
      </c>
      <c r="F58" s="18"/>
      <c r="G58" s="25">
        <f>C58*F58</f>
        <v>0</v>
      </c>
    </row>
    <row r="59" spans="5:7" ht="12.75">
      <c r="E59" s="12"/>
      <c r="G59" s="12"/>
    </row>
    <row r="60" spans="1:7" ht="15.75" customHeight="1">
      <c r="A60" s="26" t="s">
        <v>54</v>
      </c>
      <c r="E60" s="12"/>
      <c r="G60" s="12"/>
    </row>
    <row r="61" spans="1:7" ht="15.75" customHeight="1">
      <c r="A61" s="15" t="s">
        <v>55</v>
      </c>
      <c r="B61" s="27">
        <v>14</v>
      </c>
      <c r="C61" s="24">
        <v>15.8</v>
      </c>
      <c r="D61" s="20" t="s">
        <v>17</v>
      </c>
      <c r="E61" s="25"/>
      <c r="F61" s="18"/>
      <c r="G61" s="25">
        <f>C61*F61</f>
        <v>0</v>
      </c>
    </row>
    <row r="62" spans="1:7" ht="15.75" customHeight="1">
      <c r="A62" s="15" t="s">
        <v>56</v>
      </c>
      <c r="B62" s="27">
        <v>14</v>
      </c>
      <c r="C62" s="24">
        <v>15.8</v>
      </c>
      <c r="D62" s="20" t="s">
        <v>17</v>
      </c>
      <c r="E62" s="25"/>
      <c r="F62" s="18"/>
      <c r="G62" s="25">
        <f>C62*F62</f>
        <v>0</v>
      </c>
    </row>
    <row r="63" spans="1:7" ht="12.75">
      <c r="A63" s="15" t="s">
        <v>57</v>
      </c>
      <c r="B63" s="27">
        <v>14</v>
      </c>
      <c r="C63" s="24">
        <v>15.8</v>
      </c>
      <c r="D63" s="18"/>
      <c r="E63" s="25">
        <f>B63*D63</f>
        <v>0</v>
      </c>
      <c r="F63" s="18"/>
      <c r="G63" s="25">
        <f>C63*F63</f>
        <v>0</v>
      </c>
    </row>
    <row r="64" spans="1:7" ht="12.75">
      <c r="A64" s="15" t="s">
        <v>58</v>
      </c>
      <c r="B64" s="27">
        <v>14</v>
      </c>
      <c r="C64" s="24">
        <v>15.8</v>
      </c>
      <c r="D64" s="18"/>
      <c r="E64" s="25">
        <f>B64*D64</f>
        <v>0</v>
      </c>
      <c r="F64" s="18"/>
      <c r="G64" s="25">
        <f>C64*F64</f>
        <v>0</v>
      </c>
    </row>
    <row r="65" spans="1:7" ht="12.75">
      <c r="A65" s="15" t="s">
        <v>59</v>
      </c>
      <c r="B65" s="27">
        <v>14</v>
      </c>
      <c r="C65" s="24">
        <v>15.8</v>
      </c>
      <c r="D65" s="18"/>
      <c r="E65" s="25">
        <f>B65*D65</f>
        <v>0</v>
      </c>
      <c r="F65" s="18"/>
      <c r="G65" s="25">
        <f>C65*F65</f>
        <v>0</v>
      </c>
    </row>
    <row r="66" spans="1:7" ht="12.75">
      <c r="A66" s="15" t="s">
        <v>60</v>
      </c>
      <c r="B66" s="27">
        <v>14</v>
      </c>
      <c r="C66" s="24">
        <v>15.8</v>
      </c>
      <c r="D66" s="20" t="s">
        <v>17</v>
      </c>
      <c r="E66" s="12"/>
      <c r="F66" s="18"/>
      <c r="G66" s="25">
        <f>C66*F66</f>
        <v>0</v>
      </c>
    </row>
    <row r="67" spans="1:7" ht="12.75">
      <c r="A67" s="15" t="s">
        <v>61</v>
      </c>
      <c r="B67" s="27">
        <v>14</v>
      </c>
      <c r="C67" s="24">
        <v>15.8</v>
      </c>
      <c r="D67" s="20" t="s">
        <v>17</v>
      </c>
      <c r="E67" s="12"/>
      <c r="F67" s="18"/>
      <c r="G67" s="25">
        <f>C67*F67</f>
        <v>0</v>
      </c>
    </row>
    <row r="68" spans="5:7" ht="12.75">
      <c r="E68" s="12"/>
      <c r="G68" s="12"/>
    </row>
    <row r="69" spans="1:7" ht="12.75">
      <c r="A69" s="26" t="s">
        <v>62</v>
      </c>
      <c r="E69" s="12"/>
      <c r="G69" s="12"/>
    </row>
    <row r="70" spans="1:7" ht="12.75">
      <c r="A70" s="15" t="s">
        <v>63</v>
      </c>
      <c r="B70" s="27">
        <v>21</v>
      </c>
      <c r="C70" s="24">
        <v>25.2</v>
      </c>
      <c r="D70" s="18"/>
      <c r="E70" s="25">
        <f>B70*D70</f>
        <v>0</v>
      </c>
      <c r="F70" s="18"/>
      <c r="G70" s="25">
        <f>C70*F70</f>
        <v>0</v>
      </c>
    </row>
    <row r="71" spans="1:7" ht="12.75">
      <c r="A71" s="15" t="s">
        <v>64</v>
      </c>
      <c r="B71" s="27">
        <v>21</v>
      </c>
      <c r="C71" s="24">
        <v>25.2</v>
      </c>
      <c r="D71" s="18"/>
      <c r="E71" s="25">
        <f>B71*D71</f>
        <v>0</v>
      </c>
      <c r="F71" s="18"/>
      <c r="G71" s="25">
        <f>C71*F71</f>
        <v>0</v>
      </c>
    </row>
    <row r="72" spans="1:7" ht="12.75">
      <c r="A72" s="15" t="s">
        <v>65</v>
      </c>
      <c r="B72" s="27">
        <v>21</v>
      </c>
      <c r="C72" s="24">
        <v>25.2</v>
      </c>
      <c r="D72" s="18"/>
      <c r="E72" s="25">
        <f>B72*D72</f>
        <v>0</v>
      </c>
      <c r="F72" s="18"/>
      <c r="G72" s="25">
        <f>C72*F72</f>
        <v>0</v>
      </c>
    </row>
    <row r="73" spans="1:7" ht="12.75">
      <c r="A73" s="15" t="s">
        <v>66</v>
      </c>
      <c r="B73" s="27">
        <v>21</v>
      </c>
      <c r="C73" s="24">
        <v>25.2</v>
      </c>
      <c r="D73" s="18"/>
      <c r="E73" s="25">
        <f>B73*D73</f>
        <v>0</v>
      </c>
      <c r="F73" s="18"/>
      <c r="G73" s="25">
        <f>C73*F73</f>
        <v>0</v>
      </c>
    </row>
    <row r="74" spans="1:7" ht="12.75">
      <c r="A74" s="15" t="s">
        <v>67</v>
      </c>
      <c r="B74" s="27">
        <v>21</v>
      </c>
      <c r="C74" s="24">
        <v>25.2</v>
      </c>
      <c r="D74" s="18"/>
      <c r="E74" s="25">
        <f>B74*D74</f>
        <v>0</v>
      </c>
      <c r="F74" s="18"/>
      <c r="G74" s="25">
        <f>C74*F74</f>
        <v>0</v>
      </c>
    </row>
    <row r="75" spans="1:7" ht="12.75">
      <c r="A75" s="15" t="s">
        <v>68</v>
      </c>
      <c r="B75" s="27">
        <v>21</v>
      </c>
      <c r="C75" s="24">
        <v>25.2</v>
      </c>
      <c r="D75" s="18"/>
      <c r="E75" s="25">
        <f>B75*D75</f>
        <v>0</v>
      </c>
      <c r="F75" s="18"/>
      <c r="G75" s="25">
        <f>C75*F75</f>
        <v>0</v>
      </c>
    </row>
    <row r="76" spans="1:7" ht="12.75">
      <c r="A76" s="15" t="s">
        <v>69</v>
      </c>
      <c r="B76" s="27">
        <v>21</v>
      </c>
      <c r="C76" s="24">
        <v>25.2</v>
      </c>
      <c r="D76" s="18"/>
      <c r="E76" s="25">
        <f>B76*D76</f>
        <v>0</v>
      </c>
      <c r="F76" s="18"/>
      <c r="G76" s="25">
        <f>C76*F76</f>
        <v>0</v>
      </c>
    </row>
    <row r="77" spans="5:7" ht="12.75">
      <c r="E77" s="12"/>
      <c r="G77" s="12"/>
    </row>
    <row r="78" spans="1:7" ht="12.75">
      <c r="A78" s="26" t="s">
        <v>70</v>
      </c>
      <c r="E78" s="12"/>
      <c r="G78" s="12"/>
    </row>
    <row r="79" spans="1:7" ht="12.75">
      <c r="A79" s="28" t="s">
        <v>71</v>
      </c>
      <c r="B79" s="15"/>
      <c r="C79" s="15"/>
      <c r="E79" s="12"/>
      <c r="G79" s="12"/>
    </row>
    <row r="80" spans="1:7" ht="12.75">
      <c r="A80" s="15" t="s">
        <v>72</v>
      </c>
      <c r="B80" s="16">
        <v>8</v>
      </c>
      <c r="C80" s="16">
        <v>10</v>
      </c>
      <c r="D80" s="20" t="s">
        <v>17</v>
      </c>
      <c r="E80" s="19"/>
      <c r="F80" s="18"/>
      <c r="G80" s="19">
        <f>C80*F80</f>
        <v>0</v>
      </c>
    </row>
    <row r="81" spans="1:7" ht="12.75">
      <c r="A81" s="15" t="s">
        <v>73</v>
      </c>
      <c r="B81" s="16">
        <v>8</v>
      </c>
      <c r="C81" s="16">
        <v>10</v>
      </c>
      <c r="D81" s="18"/>
      <c r="E81" s="19">
        <f>B81*D81</f>
        <v>0</v>
      </c>
      <c r="F81" s="18"/>
      <c r="G81" s="19">
        <f>C81*F81</f>
        <v>0</v>
      </c>
    </row>
    <row r="82" spans="1:7" ht="12.75">
      <c r="A82" s="15" t="s">
        <v>74</v>
      </c>
      <c r="B82" s="16">
        <v>8</v>
      </c>
      <c r="C82" s="16">
        <v>10</v>
      </c>
      <c r="D82" s="18"/>
      <c r="E82" s="19">
        <f>B82*D82</f>
        <v>0</v>
      </c>
      <c r="F82" s="18"/>
      <c r="G82" s="19">
        <f>C82*F82</f>
        <v>0</v>
      </c>
    </row>
    <row r="83" spans="1:7" ht="12.75">
      <c r="A83" s="15" t="s">
        <v>75</v>
      </c>
      <c r="B83" s="16">
        <v>8</v>
      </c>
      <c r="C83" s="16">
        <v>10</v>
      </c>
      <c r="D83" s="18"/>
      <c r="E83" s="19">
        <f>B83*D83</f>
        <v>0</v>
      </c>
      <c r="F83" s="18"/>
      <c r="G83" s="19">
        <f>C83*F83</f>
        <v>0</v>
      </c>
    </row>
    <row r="84" spans="1:7" ht="12.75">
      <c r="A84" s="15" t="s">
        <v>76</v>
      </c>
      <c r="B84" s="16">
        <v>8</v>
      </c>
      <c r="C84" s="16">
        <v>10</v>
      </c>
      <c r="D84" s="20" t="s">
        <v>17</v>
      </c>
      <c r="E84" s="19"/>
      <c r="F84" s="18"/>
      <c r="G84" s="19">
        <f>C84*F84</f>
        <v>0</v>
      </c>
    </row>
    <row r="85" spans="1:7" ht="12.75">
      <c r="A85" s="15" t="s">
        <v>77</v>
      </c>
      <c r="B85" s="16">
        <v>8</v>
      </c>
      <c r="C85" s="16">
        <v>10</v>
      </c>
      <c r="D85" s="18"/>
      <c r="E85" s="19">
        <f>B85*D85</f>
        <v>0</v>
      </c>
      <c r="F85" s="18"/>
      <c r="G85" s="19">
        <f>C85*F85</f>
        <v>0</v>
      </c>
    </row>
    <row r="86" spans="1:7" ht="12.75">
      <c r="A86" s="28" t="s">
        <v>78</v>
      </c>
      <c r="B86" s="15"/>
      <c r="C86" s="15"/>
      <c r="E86" s="12"/>
      <c r="G86" s="12"/>
    </row>
    <row r="87" spans="1:7" ht="12.75">
      <c r="A87" s="15" t="s">
        <v>79</v>
      </c>
      <c r="B87" s="16">
        <v>10</v>
      </c>
      <c r="C87" s="16">
        <v>12</v>
      </c>
      <c r="D87" s="18"/>
      <c r="E87" s="19">
        <f>B87*D87</f>
        <v>0</v>
      </c>
      <c r="F87" s="18"/>
      <c r="G87" s="19">
        <f>C87*F87</f>
        <v>0</v>
      </c>
    </row>
    <row r="88" spans="1:7" ht="12.75">
      <c r="A88" s="15" t="s">
        <v>80</v>
      </c>
      <c r="B88" s="16">
        <v>8</v>
      </c>
      <c r="C88" s="16">
        <v>10</v>
      </c>
      <c r="D88" s="20" t="s">
        <v>17</v>
      </c>
      <c r="E88" s="12"/>
      <c r="F88" s="18"/>
      <c r="G88" s="19">
        <f>C88*F88</f>
        <v>0</v>
      </c>
    </row>
    <row r="89" spans="1:7" ht="12.75">
      <c r="A89" s="15" t="s">
        <v>81</v>
      </c>
      <c r="B89" s="16">
        <v>8</v>
      </c>
      <c r="C89" s="16">
        <v>10</v>
      </c>
      <c r="D89" s="18"/>
      <c r="E89" s="19">
        <f>B89*D89</f>
        <v>0</v>
      </c>
      <c r="F89" s="18"/>
      <c r="G89" s="19">
        <f>C89*F89</f>
        <v>0</v>
      </c>
    </row>
    <row r="90" spans="1:7" ht="12.75">
      <c r="A90" s="15" t="s">
        <v>82</v>
      </c>
      <c r="B90" s="16">
        <v>8</v>
      </c>
      <c r="C90" s="16">
        <v>10</v>
      </c>
      <c r="D90" s="18"/>
      <c r="E90" s="19">
        <f>B90*D90</f>
        <v>0</v>
      </c>
      <c r="F90" s="18"/>
      <c r="G90" s="19">
        <f>C90*F90</f>
        <v>0</v>
      </c>
    </row>
    <row r="91" spans="1:7" ht="12.75">
      <c r="A91" s="15" t="s">
        <v>83</v>
      </c>
      <c r="B91" s="16">
        <v>10</v>
      </c>
      <c r="C91" s="16">
        <v>12</v>
      </c>
      <c r="D91" s="18"/>
      <c r="E91" s="19">
        <f>B91*D91</f>
        <v>0</v>
      </c>
      <c r="F91" s="18"/>
      <c r="G91" s="19">
        <f>C91*F91</f>
        <v>0</v>
      </c>
    </row>
    <row r="92" spans="1:7" ht="12.75">
      <c r="A92" s="15" t="s">
        <v>84</v>
      </c>
      <c r="B92" s="16">
        <v>10</v>
      </c>
      <c r="C92" s="16">
        <v>12</v>
      </c>
      <c r="D92" s="20" t="s">
        <v>17</v>
      </c>
      <c r="E92" s="12"/>
      <c r="F92" s="18"/>
      <c r="G92" s="19">
        <f>C92*F92</f>
        <v>0</v>
      </c>
    </row>
    <row r="93" spans="5:7" ht="12.75">
      <c r="E93" s="12"/>
      <c r="G93" s="12"/>
    </row>
    <row r="94" spans="1:7" ht="12.75">
      <c r="A94" s="26" t="s">
        <v>85</v>
      </c>
      <c r="E94" s="12"/>
      <c r="G94" s="12"/>
    </row>
    <row r="95" spans="1:7" ht="12.75">
      <c r="A95" s="15" t="s">
        <v>86</v>
      </c>
      <c r="B95" s="29">
        <v>10.5</v>
      </c>
      <c r="C95" s="29">
        <v>12.6</v>
      </c>
      <c r="D95" s="18"/>
      <c r="E95" s="30">
        <f>B95*D95</f>
        <v>0</v>
      </c>
      <c r="F95" s="18"/>
      <c r="G95" s="30">
        <f>C95*F95</f>
        <v>0</v>
      </c>
    </row>
    <row r="96" spans="1:7" ht="12.75">
      <c r="A96" s="15" t="s">
        <v>87</v>
      </c>
      <c r="B96" s="29">
        <v>10.5</v>
      </c>
      <c r="C96" s="29">
        <v>12.6</v>
      </c>
      <c r="D96" s="18"/>
      <c r="E96" s="30">
        <f>B96*D96</f>
        <v>0</v>
      </c>
      <c r="F96" s="18"/>
      <c r="G96" s="30">
        <f>C96*F96</f>
        <v>0</v>
      </c>
    </row>
    <row r="97" spans="5:7" ht="12.75">
      <c r="E97" s="12"/>
      <c r="G97" s="12"/>
    </row>
    <row r="98" spans="1:7" ht="12.75">
      <c r="A98" s="26" t="s">
        <v>88</v>
      </c>
      <c r="E98" s="12"/>
      <c r="G98" s="31"/>
    </row>
    <row r="99" spans="1:7" ht="12.75">
      <c r="A99" s="15" t="s">
        <v>89</v>
      </c>
      <c r="B99" s="16">
        <v>5</v>
      </c>
      <c r="C99" s="17" t="s">
        <v>15</v>
      </c>
      <c r="D99" s="20" t="s">
        <v>17</v>
      </c>
      <c r="E99" s="12"/>
      <c r="G99" s="31"/>
    </row>
    <row r="100" spans="1:7" ht="12.75">
      <c r="A100" s="15" t="s">
        <v>90</v>
      </c>
      <c r="B100" s="16">
        <v>5</v>
      </c>
      <c r="C100" s="17" t="s">
        <v>15</v>
      </c>
      <c r="D100" s="18"/>
      <c r="E100" s="19">
        <f>B100*D100</f>
        <v>0</v>
      </c>
      <c r="G100" s="31"/>
    </row>
    <row r="101" spans="1:7" ht="12.75">
      <c r="A101" s="15" t="s">
        <v>91</v>
      </c>
      <c r="B101" s="16">
        <v>5</v>
      </c>
      <c r="C101" s="17" t="s">
        <v>15</v>
      </c>
      <c r="D101" s="20" t="s">
        <v>17</v>
      </c>
      <c r="E101" s="12"/>
      <c r="G101" s="31"/>
    </row>
    <row r="102" spans="1:7" ht="12.75">
      <c r="A102" s="15" t="s">
        <v>92</v>
      </c>
      <c r="B102" s="16">
        <v>5</v>
      </c>
      <c r="C102" s="17" t="s">
        <v>15</v>
      </c>
      <c r="D102" s="20" t="s">
        <v>17</v>
      </c>
      <c r="E102" s="19"/>
      <c r="G102" s="31"/>
    </row>
    <row r="103" spans="1:7" ht="12.75">
      <c r="A103" s="15" t="s">
        <v>93</v>
      </c>
      <c r="B103" s="16">
        <v>2</v>
      </c>
      <c r="C103" s="17" t="s">
        <v>15</v>
      </c>
      <c r="D103" s="20" t="s">
        <v>17</v>
      </c>
      <c r="E103" s="19"/>
      <c r="G103" s="31"/>
    </row>
    <row r="105" spans="3:6" ht="12.75">
      <c r="C105" s="21" t="s">
        <v>94</v>
      </c>
      <c r="D105" s="32">
        <f>SUM(E16:E103)</f>
        <v>0</v>
      </c>
      <c r="E105" s="21"/>
      <c r="F105" s="32">
        <f>SUM(F29:F96)</f>
        <v>0</v>
      </c>
    </row>
    <row r="106" spans="3:6" ht="12.75">
      <c r="C106" s="21"/>
      <c r="D106" s="21"/>
      <c r="E106" s="21"/>
      <c r="F106" s="21"/>
    </row>
    <row r="108" spans="2:4" ht="12.75">
      <c r="B108" s="9" t="s">
        <v>95</v>
      </c>
      <c r="C108" s="9"/>
      <c r="D108" s="9"/>
    </row>
    <row r="109" spans="2:5" ht="12.75">
      <c r="B109" s="33"/>
      <c r="C109" s="33" t="s">
        <v>96</v>
      </c>
      <c r="D109" s="34"/>
      <c r="E109" s="34"/>
    </row>
    <row r="110" spans="2:3" ht="12.75">
      <c r="B110" s="35" t="s">
        <v>97</v>
      </c>
      <c r="C110" s="18">
        <v>0</v>
      </c>
    </row>
    <row r="111" ht="12.75">
      <c r="B111" s="35" t="s">
        <v>98</v>
      </c>
    </row>
    <row r="113" ht="12.75">
      <c r="B113" s="21" t="s">
        <v>99</v>
      </c>
    </row>
    <row r="115" ht="12.75">
      <c r="B115" s="11" t="s">
        <v>100</v>
      </c>
    </row>
    <row r="116" ht="12.75">
      <c r="C116" s="33" t="s">
        <v>101</v>
      </c>
    </row>
    <row r="117" spans="2:3" ht="12.75">
      <c r="B117" t="s">
        <v>102</v>
      </c>
      <c r="C117" s="18">
        <v>0</v>
      </c>
    </row>
    <row r="118" ht="12.75">
      <c r="B118" s="33" t="s">
        <v>103</v>
      </c>
    </row>
    <row r="120" spans="2:3" ht="12.75">
      <c r="B120" s="36" t="s">
        <v>104</v>
      </c>
      <c r="C120" s="37">
        <f>D105+F105+IF(C110=1,10,0)+IF(SUM(E50:E58)&gt;0,4,0)+IF(SUM(G50:G58)&gt;0,4,0)+IF(C117=1,19,0)</f>
        <v>0</v>
      </c>
    </row>
    <row r="123" spans="2:7" ht="12.75">
      <c r="B123" s="38" t="s">
        <v>105</v>
      </c>
      <c r="C123" s="38"/>
      <c r="D123" s="38"/>
      <c r="E123" s="38"/>
      <c r="F123" s="38"/>
      <c r="G123" s="38"/>
    </row>
    <row r="126" spans="2:7" ht="12.75">
      <c r="B126" t="s">
        <v>106</v>
      </c>
      <c r="C126" s="39"/>
      <c r="D126" s="39"/>
      <c r="E126" s="39"/>
      <c r="F126" s="39"/>
      <c r="G126" s="39"/>
    </row>
    <row r="127" spans="3:4" ht="12.75">
      <c r="C127" s="40"/>
      <c r="D127" s="40"/>
    </row>
    <row r="128" spans="2:7" ht="12.75">
      <c r="B128" t="s">
        <v>107</v>
      </c>
      <c r="C128" s="39"/>
      <c r="D128" s="39"/>
      <c r="E128" s="39"/>
      <c r="F128" s="39"/>
      <c r="G128" s="39"/>
    </row>
    <row r="129" spans="3:4" ht="12.75">
      <c r="C129" s="40"/>
      <c r="D129" s="40"/>
    </row>
  </sheetData>
  <sheetProtection selectLockedCells="1" selectUnlockedCells="1"/>
  <mergeCells count="7">
    <mergeCell ref="A5:G5"/>
    <mergeCell ref="A6:G6"/>
    <mergeCell ref="B11:D11"/>
    <mergeCell ref="B108:D108"/>
    <mergeCell ref="B123:G123"/>
    <mergeCell ref="C126:G126"/>
    <mergeCell ref="C128:G128"/>
  </mergeCells>
  <hyperlinks>
    <hyperlink ref="A6" r:id="rId1" display="                                        2. Bewaar de ingevulde lijst en mail ze naar haalmeeruitjetuin@gmail.com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</dc:creator>
  <cp:keywords/>
  <dc:description/>
  <cp:lastModifiedBy>Alexander </cp:lastModifiedBy>
  <dcterms:created xsi:type="dcterms:W3CDTF">2020-09-13T06:22:14Z</dcterms:created>
  <dcterms:modified xsi:type="dcterms:W3CDTF">2021-10-19T03:39:40Z</dcterms:modified>
  <cp:category/>
  <cp:version/>
  <cp:contentType/>
  <cp:contentStatus/>
  <cp:revision>28</cp:revision>
</cp:coreProperties>
</file>