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<sst xmlns="http://schemas.openxmlformats.org/spreadsheetml/2006/main" count="201" uniqueCount="152">
  <si>
    <t>Bestellijst samenaankoop bijzonder fruit 2022 Haal meer uit je tuin vzw</t>
  </si>
  <si>
    <t>Gebruiksaanwijzing</t>
  </si>
  <si>
    <r>
      <t xml:space="preserve">1. u hoeft enkel de </t>
    </r>
    <r>
      <rPr>
        <sz val="12"/>
        <color indexed="10"/>
        <rFont val="Arial"/>
        <family val="2"/>
      </rPr>
      <t>rode</t>
    </r>
    <r>
      <rPr>
        <sz val="12"/>
        <rFont val="Arial"/>
        <family val="2"/>
      </rPr>
      <t xml:space="preserve"> cellen in te vullen, de rest wordt automatisch berekend</t>
    </r>
  </si>
  <si>
    <t xml:space="preserve">                                        2. Bewaar de ingevulde lijst en mail ze naar haalmeeruitjetuin@gmail.com</t>
  </si>
  <si>
    <t>3. na een bevestigingsmailtje van ons stort u het totaalbedrag op de rekening van vzw Haal meer uit je tuin met vermelding van je naam IBAN: BE67 9731 7244 2287</t>
  </si>
  <si>
    <r>
      <t>Nog geen lid?</t>
    </r>
    <r>
      <rPr>
        <b/>
        <sz val="14"/>
        <rFont val="Arial"/>
        <family val="2"/>
      </rPr>
      <t>: Wordt lid via de website en geniet meteen van 20 % korting!</t>
    </r>
  </si>
  <si>
    <t>Bedankt voor je bestelling!</t>
  </si>
  <si>
    <t>Leden</t>
  </si>
  <si>
    <t>Niet leden</t>
  </si>
  <si>
    <t>Moerbei</t>
  </si>
  <si>
    <t>Prijs leden (€/plant)</t>
  </si>
  <si>
    <t>Prijs niet leden (€/plant)</t>
  </si>
  <si>
    <t>U besteld (aantal)</t>
  </si>
  <si>
    <t>berekening</t>
  </si>
  <si>
    <t>Illinois Everbearing</t>
  </si>
  <si>
    <t>Uitverkocht</t>
  </si>
  <si>
    <t>Pakistan</t>
  </si>
  <si>
    <t>Rupp 's Romanian</t>
  </si>
  <si>
    <t>Yugoslavia</t>
  </si>
  <si>
    <t>exclusief voor leden</t>
  </si>
  <si>
    <t>Nana Issai</t>
  </si>
  <si>
    <t>Kaki</t>
  </si>
  <si>
    <t>Nikitskaya Bordovaya</t>
  </si>
  <si>
    <t>Mikatani Gosho</t>
  </si>
  <si>
    <t>Paw Paw</t>
  </si>
  <si>
    <t>Zaailingen</t>
  </si>
  <si>
    <t>Maat 60 -80 cm</t>
  </si>
  <si>
    <t>Maat 80 – 100 cm</t>
  </si>
  <si>
    <t>Maat 230 – 250 cm</t>
  </si>
  <si>
    <t>Geënte bomen 2 jarig</t>
  </si>
  <si>
    <t>Sunflower</t>
  </si>
  <si>
    <t>Overleese</t>
  </si>
  <si>
    <t>Dikke Zoete</t>
  </si>
  <si>
    <t>Geënte bomen 3 jarig</t>
  </si>
  <si>
    <t>Davis</t>
  </si>
  <si>
    <t>Mitchell</t>
  </si>
  <si>
    <t>Prima 1216</t>
  </si>
  <si>
    <t>Taylor</t>
  </si>
  <si>
    <t>Taytwo</t>
  </si>
  <si>
    <t>Okkernoten</t>
  </si>
  <si>
    <t>Bella Maria</t>
  </si>
  <si>
    <t>Marcella</t>
  </si>
  <si>
    <t>Coenen</t>
  </si>
  <si>
    <t>Lange van Lod</t>
  </si>
  <si>
    <t>Broadview</t>
  </si>
  <si>
    <t>Germisara</t>
  </si>
  <si>
    <t>Plovdivski</t>
  </si>
  <si>
    <t>Rita</t>
  </si>
  <si>
    <t>Aufhauser Baden</t>
  </si>
  <si>
    <t>Appelbomen (geënt op MM106)</t>
  </si>
  <si>
    <t>Vista Bella</t>
  </si>
  <si>
    <t>July Red</t>
  </si>
  <si>
    <t>Nico</t>
  </si>
  <si>
    <t>Discovery</t>
  </si>
  <si>
    <t xml:space="preserve">Kid 's Orange Red </t>
  </si>
  <si>
    <t>Fiesta</t>
  </si>
  <si>
    <t>Alkmene</t>
  </si>
  <si>
    <t>Expressweg</t>
  </si>
  <si>
    <t>Winterbanana</t>
  </si>
  <si>
    <t>Melrose</t>
  </si>
  <si>
    <t>Reinette de Chênée</t>
  </si>
  <si>
    <t>Reine des Reinettes</t>
  </si>
  <si>
    <t>Superman</t>
  </si>
  <si>
    <t>Pruim en kers</t>
  </si>
  <si>
    <t>Jubileum</t>
  </si>
  <si>
    <t>Opal</t>
  </si>
  <si>
    <t xml:space="preserve">Bigarreau Burlat </t>
  </si>
  <si>
    <t>Lapins</t>
  </si>
  <si>
    <t>Kordia</t>
  </si>
  <si>
    <t>Regina</t>
  </si>
  <si>
    <t>Druiven</t>
  </si>
  <si>
    <t>Druiven wit</t>
  </si>
  <si>
    <t>Birstaler Muskat</t>
  </si>
  <si>
    <t>Franziska</t>
  </si>
  <si>
    <t>Bianca</t>
  </si>
  <si>
    <t>Olimpiada</t>
  </si>
  <si>
    <t>Verdelette</t>
  </si>
  <si>
    <t>Romulus</t>
  </si>
  <si>
    <t>Druiven blauw</t>
  </si>
  <si>
    <t>Glenora</t>
  </si>
  <si>
    <t>Nero</t>
  </si>
  <si>
    <t>Muscat Bleu</t>
  </si>
  <si>
    <t>Souvereign Coronation</t>
  </si>
  <si>
    <t>Mars Seedless</t>
  </si>
  <si>
    <t>Jupiter</t>
  </si>
  <si>
    <t>Osella</t>
  </si>
  <si>
    <t>Isabella</t>
  </si>
  <si>
    <t>Monarch</t>
  </si>
  <si>
    <t>Druiven roze/rood</t>
  </si>
  <si>
    <t>Canadice</t>
  </si>
  <si>
    <t>Reliance</t>
  </si>
  <si>
    <t>Swenson Red</t>
  </si>
  <si>
    <t>Vijgen</t>
  </si>
  <si>
    <t>Brown Turkey</t>
  </si>
  <si>
    <t>John Innes</t>
  </si>
  <si>
    <t>Nieuwe Vijg</t>
  </si>
  <si>
    <t>Grise de Saint-Jean</t>
  </si>
  <si>
    <t>Ronde Précoce de Bordeaux</t>
  </si>
  <si>
    <t>Blauwe bes</t>
  </si>
  <si>
    <t>Duke</t>
  </si>
  <si>
    <t>Darrow</t>
  </si>
  <si>
    <t>Bluecrop</t>
  </si>
  <si>
    <t>Reka</t>
  </si>
  <si>
    <t>Elizabeth</t>
  </si>
  <si>
    <t>Kruisbessen</t>
  </si>
  <si>
    <t>Mucurines</t>
  </si>
  <si>
    <t>Tixia</t>
  </si>
  <si>
    <t>Kapitein</t>
  </si>
  <si>
    <t>Orus 8</t>
  </si>
  <si>
    <t>Rode en andere bessen</t>
  </si>
  <si>
    <t>Junifer</t>
  </si>
  <si>
    <t>Fay 's Prolific</t>
  </si>
  <si>
    <t>Tatran</t>
  </si>
  <si>
    <t>Josta</t>
  </si>
  <si>
    <t>Titania</t>
  </si>
  <si>
    <t>Rubus</t>
  </si>
  <si>
    <t>Framboos Tulameen</t>
  </si>
  <si>
    <t>Tayberry</t>
  </si>
  <si>
    <t>Speciallekes</t>
  </si>
  <si>
    <t xml:space="preserve">Wilde citroen </t>
  </si>
  <si>
    <t>Kweepeer “Krimsk”</t>
  </si>
  <si>
    <t>Maqui (Aristotelia chilensis)</t>
  </si>
  <si>
    <t>Fuchsia “Riccartonii”</t>
  </si>
  <si>
    <t>Ché “Seedless”</t>
  </si>
  <si>
    <t>Ché “Partenos”</t>
  </si>
  <si>
    <t>Ché “Male”</t>
  </si>
  <si>
    <t>Zaailing okkernoot</t>
  </si>
  <si>
    <t>Zaden schermbloemigen</t>
  </si>
  <si>
    <t>Engelwortel</t>
  </si>
  <si>
    <t>Zwartmoeskervel</t>
  </si>
  <si>
    <t>Wilde peterselie</t>
  </si>
  <si>
    <t>Sikkelgoudscherm</t>
  </si>
  <si>
    <t>Plantjes meerjarige groenten</t>
  </si>
  <si>
    <t>Egyptische ui</t>
  </si>
  <si>
    <t>Turkse Rucola</t>
  </si>
  <si>
    <t>Roomse kervel</t>
  </si>
  <si>
    <t>Bollen en knollen</t>
  </si>
  <si>
    <t>Zonnewortel (7 st)</t>
  </si>
  <si>
    <t>Crosne (7 st)</t>
  </si>
  <si>
    <t>Peruviaanse postelein</t>
  </si>
  <si>
    <t>Appelwortel</t>
  </si>
  <si>
    <t>Olifantenlook (3 stuks)</t>
  </si>
  <si>
    <t>Subtotaal</t>
  </si>
  <si>
    <t xml:space="preserve">   Verzending planten= enkel om op te sturen (enkel België), afhalen is gratis*</t>
  </si>
  <si>
    <t>Vul 1 in om te verzenden</t>
  </si>
  <si>
    <t>Prijs/pakket    10 €</t>
  </si>
  <si>
    <t>Als je een thuislevering van notenbomen wenst wordt er 4 € extra aangerekend</t>
  </si>
  <si>
    <t>*Afhalen kan op zaterdag 03/12 in Gingelom</t>
  </si>
  <si>
    <t>Totaal € bestelling</t>
  </si>
  <si>
    <t>Heeft u vragen over de actie (verzending, betaling, etc...), ….? Stuur een mailtje naar haalmeeruitjetuin@gmail.com</t>
  </si>
  <si>
    <t>Uw naam:</t>
  </si>
  <si>
    <t>Adres (levering):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</si>
</sst>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\ [$€-813];[RED]\-#,##0\ [$€-813]"/>
    <numFmt numFmtId="166" formatCode="#,##0.00\ [$€-813];\-#,##0.00\ [$€-813]"/>
    <numFmt numFmtId="167" formatCode="#,##0.00\ [$€-813];[RED]\-#,##0.00\ [$€-813]"/>
    <numFmt numFmtId="168" formatCode="#,##0.0\ [$€-813];[RED]\-#,##0.0\ [$€-813]"/>
  </numFmts>
  <fonts count="18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5" fontId="9" fillId="0" borderId="0" xfId="0" applyNumberFormat="1" applyFont="1" applyAlignment="1">
      <alignment/>
    </xf>
    <xf numFmtId="164" fontId="0" fillId="0" borderId="2" xfId="0" applyBorder="1" applyAlignment="1">
      <alignment/>
    </xf>
    <xf numFmtId="164" fontId="12" fillId="0" borderId="0" xfId="0" applyFont="1" applyAlignment="1">
      <alignment/>
    </xf>
    <xf numFmtId="166" fontId="0" fillId="0" borderId="1" xfId="0" applyNumberFormat="1" applyBorder="1" applyAlignment="1">
      <alignment/>
    </xf>
    <xf numFmtId="166" fontId="9" fillId="0" borderId="0" xfId="0" applyNumberFormat="1" applyFont="1" applyAlignment="1">
      <alignment/>
    </xf>
    <xf numFmtId="167" fontId="0" fillId="0" borderId="1" xfId="0" applyNumberFormat="1" applyBorder="1" applyAlignment="1">
      <alignment horizontal="center"/>
    </xf>
    <xf numFmtId="167" fontId="9" fillId="0" borderId="0" xfId="0" applyNumberFormat="1" applyFont="1" applyAlignment="1">
      <alignment/>
    </xf>
    <xf numFmtId="164" fontId="13" fillId="0" borderId="0" xfId="0" applyFont="1" applyAlignment="1">
      <alignment/>
    </xf>
    <xf numFmtId="167" fontId="0" fillId="0" borderId="1" xfId="0" applyNumberFormat="1" applyBorder="1" applyAlignment="1">
      <alignment/>
    </xf>
    <xf numFmtId="164" fontId="12" fillId="0" borderId="1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9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7" fontId="14" fillId="0" borderId="0" xfId="0" applyNumberFormat="1" applyFont="1" applyAlignment="1">
      <alignment/>
    </xf>
    <xf numFmtId="164" fontId="15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4" fontId="16" fillId="0" borderId="0" xfId="0" applyFont="1" applyBorder="1" applyAlignment="1">
      <alignment/>
    </xf>
    <xf numFmtId="164" fontId="17" fillId="0" borderId="2" xfId="0" applyFont="1" applyBorder="1" applyAlignment="1">
      <alignment/>
    </xf>
    <xf numFmtId="164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almeeruitjetui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="125" zoomScaleNormal="125" workbookViewId="0" topLeftCell="A1">
      <selection activeCell="E108" sqref="E108"/>
    </sheetView>
  </sheetViews>
  <sheetFormatPr defaultColWidth="12.57421875" defaultRowHeight="12.75"/>
  <cols>
    <col min="1" max="1" width="18.8515625" style="0" customWidth="1"/>
    <col min="2" max="2" width="32.00390625" style="0" customWidth="1"/>
    <col min="3" max="3" width="26.140625" style="0" customWidth="1"/>
    <col min="4" max="4" width="23.8515625" style="0" customWidth="1"/>
    <col min="5" max="16384" width="11.57421875" style="0" customWidth="1"/>
  </cols>
  <sheetData>
    <row r="1" ht="12.75">
      <c r="A1" s="1" t="s">
        <v>0</v>
      </c>
    </row>
    <row r="4" spans="2:4" ht="12.75">
      <c r="B4" s="2" t="s">
        <v>1</v>
      </c>
      <c r="C4" s="1"/>
      <c r="D4" s="1"/>
    </row>
    <row r="5" spans="1:7" ht="12.75">
      <c r="A5" s="3" t="s">
        <v>2</v>
      </c>
      <c r="B5" s="3"/>
      <c r="C5" s="3"/>
      <c r="D5" s="3"/>
      <c r="E5" s="3"/>
      <c r="F5" s="3"/>
      <c r="G5" s="3"/>
    </row>
    <row r="6" spans="1:7" ht="12.75">
      <c r="A6" s="4" t="s">
        <v>3</v>
      </c>
      <c r="B6" s="4"/>
      <c r="C6" s="4"/>
      <c r="D6" s="4"/>
      <c r="E6" s="4"/>
      <c r="F6" s="4"/>
      <c r="G6" s="4"/>
    </row>
    <row r="7" ht="12.75">
      <c r="H7" s="3" t="s">
        <v>4</v>
      </c>
    </row>
    <row r="8" ht="12.75">
      <c r="H8" s="3"/>
    </row>
    <row r="9" ht="12.75">
      <c r="H9" s="3"/>
    </row>
    <row r="10" spans="1:8" ht="12.75">
      <c r="A10" s="5" t="s">
        <v>5</v>
      </c>
      <c r="H10" s="3"/>
    </row>
    <row r="11" spans="1:8" ht="12.75">
      <c r="A11" s="5"/>
      <c r="H11" s="3"/>
    </row>
    <row r="12" spans="1:4" ht="12.75">
      <c r="A12" s="6"/>
      <c r="B12" s="7"/>
      <c r="C12" s="8"/>
      <c r="D12" s="1"/>
    </row>
    <row r="13" spans="1:4" ht="12.75">
      <c r="A13" s="6"/>
      <c r="B13" s="9" t="s">
        <v>6</v>
      </c>
      <c r="C13" s="9"/>
      <c r="D13" s="9"/>
    </row>
    <row r="14" spans="1:4" ht="12.75">
      <c r="A14" s="6"/>
      <c r="B14" s="9"/>
      <c r="C14" s="9"/>
      <c r="D14" s="9"/>
    </row>
    <row r="15" ht="12.75">
      <c r="AA15" s="10" t="e">
        <f>NA()</f>
        <v>#N/A</v>
      </c>
    </row>
    <row r="16" spans="4:7" ht="12.75">
      <c r="D16" s="11" t="s">
        <v>7</v>
      </c>
      <c r="F16" s="11" t="s">
        <v>8</v>
      </c>
      <c r="G16" s="12"/>
    </row>
    <row r="17" spans="1:7" ht="12.75">
      <c r="A17" s="13" t="s">
        <v>9</v>
      </c>
      <c r="B17" s="14" t="s">
        <v>10</v>
      </c>
      <c r="C17" s="14" t="s">
        <v>11</v>
      </c>
      <c r="D17" s="14" t="s">
        <v>12</v>
      </c>
      <c r="E17" s="12" t="s">
        <v>13</v>
      </c>
      <c r="F17" s="14" t="s">
        <v>12</v>
      </c>
      <c r="G17" s="12"/>
    </row>
    <row r="18" spans="1:7" ht="12.75">
      <c r="A18" s="15" t="s">
        <v>14</v>
      </c>
      <c r="B18" s="16">
        <v>23</v>
      </c>
      <c r="C18" s="17" t="s">
        <v>15</v>
      </c>
      <c r="D18" s="12"/>
      <c r="E18" s="18"/>
      <c r="F18" s="7"/>
      <c r="G18" s="12"/>
    </row>
    <row r="19" spans="1:7" ht="12.75">
      <c r="A19" s="15" t="s">
        <v>16</v>
      </c>
      <c r="B19" s="16">
        <v>23</v>
      </c>
      <c r="C19" s="17" t="s">
        <v>15</v>
      </c>
      <c r="D19" s="12"/>
      <c r="E19" s="18"/>
      <c r="G19" s="12"/>
    </row>
    <row r="20" spans="1:7" ht="12.75">
      <c r="A20" s="15" t="s">
        <v>17</v>
      </c>
      <c r="B20" s="16">
        <v>23</v>
      </c>
      <c r="C20" s="17" t="s">
        <v>15</v>
      </c>
      <c r="D20" s="12"/>
      <c r="E20" s="18"/>
      <c r="G20" s="12"/>
    </row>
    <row r="21" spans="1:7" ht="12.75">
      <c r="A21" s="15" t="s">
        <v>18</v>
      </c>
      <c r="B21" s="16">
        <v>23</v>
      </c>
      <c r="C21" s="17" t="s">
        <v>19</v>
      </c>
      <c r="D21" s="19"/>
      <c r="E21" s="18">
        <f>B21*D21</f>
        <v>0</v>
      </c>
      <c r="G21" s="12"/>
    </row>
    <row r="22" spans="1:7" ht="12.75">
      <c r="A22" s="15" t="s">
        <v>20</v>
      </c>
      <c r="B22" s="16">
        <v>23</v>
      </c>
      <c r="C22" s="17" t="s">
        <v>15</v>
      </c>
      <c r="D22" s="12"/>
      <c r="E22" s="18"/>
      <c r="G22" s="12"/>
    </row>
    <row r="23" spans="5:7" ht="12.75">
      <c r="E23" s="12">
        <f>B23*D23</f>
        <v>0</v>
      </c>
      <c r="G23" s="12"/>
    </row>
    <row r="24" spans="1:5" ht="12.75">
      <c r="A24" s="13" t="s">
        <v>21</v>
      </c>
      <c r="E24" s="12">
        <f>B24*D24</f>
        <v>0</v>
      </c>
    </row>
    <row r="25" spans="1:5" ht="12.75">
      <c r="A25" s="15" t="s">
        <v>22</v>
      </c>
      <c r="B25" s="16">
        <v>30</v>
      </c>
      <c r="C25" s="17" t="s">
        <v>15</v>
      </c>
      <c r="D25" s="12"/>
      <c r="E25" s="18"/>
    </row>
    <row r="26" spans="1:5" ht="12.75">
      <c r="A26" s="15" t="s">
        <v>23</v>
      </c>
      <c r="B26" s="16">
        <v>30</v>
      </c>
      <c r="C26" s="17" t="s">
        <v>15</v>
      </c>
      <c r="D26" s="12"/>
      <c r="E26" s="18"/>
    </row>
    <row r="27" ht="12.75">
      <c r="E27" s="12">
        <f>B27*D27</f>
        <v>0</v>
      </c>
    </row>
    <row r="28" spans="1:5" ht="12.75">
      <c r="A28" s="13" t="s">
        <v>24</v>
      </c>
      <c r="E28" s="12">
        <f>B28*D28</f>
        <v>0</v>
      </c>
    </row>
    <row r="29" spans="1:7" ht="12.75">
      <c r="A29" s="20" t="s">
        <v>25</v>
      </c>
      <c r="E29" s="12">
        <f>B29*D29</f>
        <v>0</v>
      </c>
      <c r="G29" s="12"/>
    </row>
    <row r="30" spans="1:7" ht="12.75">
      <c r="A30" s="15" t="s">
        <v>26</v>
      </c>
      <c r="B30" s="21">
        <v>14</v>
      </c>
      <c r="C30" s="21">
        <v>16.8</v>
      </c>
      <c r="D30" s="19"/>
      <c r="E30" s="22">
        <f>B30*D30</f>
        <v>0</v>
      </c>
      <c r="F30" s="19"/>
      <c r="G30" s="22">
        <f>F30*C30</f>
        <v>0</v>
      </c>
    </row>
    <row r="31" spans="1:7" ht="12.75">
      <c r="A31" s="15" t="s">
        <v>27</v>
      </c>
      <c r="B31" s="21">
        <v>19</v>
      </c>
      <c r="C31" s="21">
        <v>22.8</v>
      </c>
      <c r="D31" s="19"/>
      <c r="E31" s="22">
        <f>B31*D31</f>
        <v>0</v>
      </c>
      <c r="F31" s="19"/>
      <c r="G31" s="22">
        <f>F31*C31</f>
        <v>0</v>
      </c>
    </row>
    <row r="32" spans="1:7" ht="12.75">
      <c r="A32" s="15" t="s">
        <v>28</v>
      </c>
      <c r="B32" s="21">
        <v>92</v>
      </c>
      <c r="C32" s="21">
        <v>110.4</v>
      </c>
      <c r="D32" s="19"/>
      <c r="E32" s="22">
        <f>B32*D32</f>
        <v>0</v>
      </c>
      <c r="F32" s="19"/>
      <c r="G32" s="22">
        <f>F32*C32</f>
        <v>0</v>
      </c>
    </row>
    <row r="33" spans="1:7" ht="12.75">
      <c r="A33" s="20" t="s">
        <v>29</v>
      </c>
      <c r="E33" s="12">
        <f>B33*D33</f>
        <v>0</v>
      </c>
      <c r="G33" s="12"/>
    </row>
    <row r="34" spans="1:7" ht="12.75">
      <c r="A34" s="15" t="s">
        <v>30</v>
      </c>
      <c r="B34" s="16">
        <v>33</v>
      </c>
      <c r="C34" s="23">
        <v>40.8</v>
      </c>
      <c r="D34" s="19"/>
      <c r="E34" s="18">
        <f>B34*D34</f>
        <v>0</v>
      </c>
      <c r="F34" s="19"/>
      <c r="G34" s="24">
        <f>F34*C34</f>
        <v>0</v>
      </c>
    </row>
    <row r="35" spans="1:7" ht="12.75">
      <c r="A35" s="15" t="s">
        <v>31</v>
      </c>
      <c r="B35" s="16">
        <v>33</v>
      </c>
      <c r="C35" s="23">
        <v>40.8</v>
      </c>
      <c r="D35" s="19"/>
      <c r="E35" s="18">
        <f>B35*D35</f>
        <v>0</v>
      </c>
      <c r="F35" s="19"/>
      <c r="G35" s="24">
        <f>F35*C35</f>
        <v>0</v>
      </c>
    </row>
    <row r="36" spans="1:7" ht="12.75">
      <c r="A36" s="15" t="s">
        <v>32</v>
      </c>
      <c r="B36" s="16">
        <v>33</v>
      </c>
      <c r="C36" s="23">
        <v>40.8</v>
      </c>
      <c r="D36" s="19"/>
      <c r="E36" s="18">
        <f>B36*D36</f>
        <v>0</v>
      </c>
      <c r="F36" s="19"/>
      <c r="G36" s="24">
        <f>F36*C36</f>
        <v>0</v>
      </c>
    </row>
    <row r="37" spans="1:7" ht="12.75">
      <c r="A37" s="20" t="s">
        <v>33</v>
      </c>
      <c r="E37" s="12">
        <f>B37*D37</f>
        <v>0</v>
      </c>
      <c r="G37" s="12"/>
    </row>
    <row r="38" spans="1:7" ht="12.75">
      <c r="A38" s="15" t="s">
        <v>30</v>
      </c>
      <c r="B38" s="16">
        <v>38</v>
      </c>
      <c r="C38" s="23">
        <v>45.6</v>
      </c>
      <c r="D38" s="19"/>
      <c r="E38" s="18">
        <f>B38*D38</f>
        <v>0</v>
      </c>
      <c r="F38" s="19"/>
      <c r="G38" s="24">
        <f>F38*C38</f>
        <v>0</v>
      </c>
    </row>
    <row r="39" spans="1:7" ht="12.75">
      <c r="A39" s="15" t="s">
        <v>31</v>
      </c>
      <c r="B39" s="16">
        <v>38</v>
      </c>
      <c r="C39" s="23">
        <v>45.6</v>
      </c>
      <c r="D39" s="19"/>
      <c r="E39" s="18">
        <f>B39*D39</f>
        <v>0</v>
      </c>
      <c r="F39" s="19"/>
      <c r="G39" s="24">
        <f>F39*C39</f>
        <v>0</v>
      </c>
    </row>
    <row r="40" spans="1:7" ht="12.75">
      <c r="A40" s="15" t="s">
        <v>34</v>
      </c>
      <c r="B40" s="16">
        <v>38</v>
      </c>
      <c r="C40" s="23">
        <v>45.6</v>
      </c>
      <c r="D40" s="19"/>
      <c r="E40" s="18">
        <f>B40*D40</f>
        <v>0</v>
      </c>
      <c r="F40" s="19"/>
      <c r="G40" s="24">
        <f>F40*C40</f>
        <v>0</v>
      </c>
    </row>
    <row r="41" spans="1:7" ht="12.75">
      <c r="A41" s="15" t="s">
        <v>35</v>
      </c>
      <c r="B41" s="16">
        <v>38</v>
      </c>
      <c r="C41" s="23">
        <v>45.6</v>
      </c>
      <c r="D41" s="19"/>
      <c r="E41" s="18">
        <f>B41*D41</f>
        <v>0</v>
      </c>
      <c r="F41" s="19"/>
      <c r="G41" s="24">
        <f>F41*C41</f>
        <v>0</v>
      </c>
    </row>
    <row r="42" spans="1:7" ht="12.75">
      <c r="A42" s="15" t="s">
        <v>36</v>
      </c>
      <c r="B42" s="16">
        <v>38</v>
      </c>
      <c r="C42" s="23">
        <v>45.6</v>
      </c>
      <c r="D42" s="19"/>
      <c r="E42" s="18">
        <f>B42*D42</f>
        <v>0</v>
      </c>
      <c r="F42" s="19"/>
      <c r="G42" s="24">
        <f>F42*C42</f>
        <v>0</v>
      </c>
    </row>
    <row r="43" spans="1:7" ht="12.75">
      <c r="A43" s="15" t="s">
        <v>37</v>
      </c>
      <c r="B43" s="16">
        <v>38</v>
      </c>
      <c r="C43" s="23">
        <v>45.6</v>
      </c>
      <c r="D43" s="19"/>
      <c r="E43" s="18">
        <f>B43*D43</f>
        <v>0</v>
      </c>
      <c r="F43" s="19"/>
      <c r="G43" s="24">
        <f>F43*C43</f>
        <v>0</v>
      </c>
    </row>
    <row r="44" spans="1:7" ht="12.75">
      <c r="A44" s="15" t="s">
        <v>38</v>
      </c>
      <c r="B44" s="16">
        <v>38</v>
      </c>
      <c r="C44" s="23">
        <v>45.6</v>
      </c>
      <c r="D44" s="19"/>
      <c r="E44" s="18">
        <f>B44*D44</f>
        <v>0</v>
      </c>
      <c r="F44" s="19"/>
      <c r="G44" s="24">
        <f>F44*C44</f>
        <v>0</v>
      </c>
    </row>
    <row r="45" spans="5:7" ht="12.75">
      <c r="E45" s="12">
        <f>B45*D45</f>
        <v>0</v>
      </c>
      <c r="G45" s="12"/>
    </row>
    <row r="46" spans="1:7" ht="12.75">
      <c r="A46" s="25" t="s">
        <v>39</v>
      </c>
      <c r="E46" s="12">
        <f>B46*D46</f>
        <v>0</v>
      </c>
      <c r="G46" s="12"/>
    </row>
    <row r="47" spans="1:7" ht="12.75">
      <c r="A47" s="15" t="s">
        <v>40</v>
      </c>
      <c r="B47" s="26">
        <v>45</v>
      </c>
      <c r="C47" s="23">
        <v>54</v>
      </c>
      <c r="D47" s="19"/>
      <c r="E47" s="24">
        <f>B47*D47</f>
        <v>0</v>
      </c>
      <c r="F47" s="19"/>
      <c r="G47" s="24">
        <f>F47*C47</f>
        <v>0</v>
      </c>
    </row>
    <row r="48" spans="1:7" ht="12.75">
      <c r="A48" s="15" t="s">
        <v>41</v>
      </c>
      <c r="B48" s="26">
        <v>45</v>
      </c>
      <c r="C48" s="23">
        <v>54</v>
      </c>
      <c r="D48" s="19"/>
      <c r="E48" s="24">
        <f>B48*D48</f>
        <v>0</v>
      </c>
      <c r="F48" s="19"/>
      <c r="G48" s="24">
        <f>F48*C48</f>
        <v>0</v>
      </c>
    </row>
    <row r="49" spans="1:7" ht="12.75">
      <c r="A49" s="15" t="s">
        <v>42</v>
      </c>
      <c r="B49" s="26">
        <v>45</v>
      </c>
      <c r="C49" s="23">
        <v>54</v>
      </c>
      <c r="D49" s="19"/>
      <c r="E49" s="24">
        <f>B49*D49</f>
        <v>0</v>
      </c>
      <c r="F49" s="19"/>
      <c r="G49" s="24">
        <f>F49*C49</f>
        <v>0</v>
      </c>
    </row>
    <row r="50" spans="1:7" ht="12.75">
      <c r="A50" s="15" t="s">
        <v>43</v>
      </c>
      <c r="B50" s="26">
        <v>45</v>
      </c>
      <c r="C50" s="23">
        <v>54</v>
      </c>
      <c r="D50" s="19"/>
      <c r="E50" s="24">
        <f>B50*D50</f>
        <v>0</v>
      </c>
      <c r="F50" s="19"/>
      <c r="G50" s="24">
        <f>F50*C50</f>
        <v>0</v>
      </c>
    </row>
    <row r="51" spans="1:7" ht="12.75">
      <c r="A51" s="15" t="s">
        <v>44</v>
      </c>
      <c r="B51" s="26">
        <v>45</v>
      </c>
      <c r="C51" s="23">
        <v>54</v>
      </c>
      <c r="D51" s="19"/>
      <c r="E51" s="24">
        <f>B51*D51</f>
        <v>0</v>
      </c>
      <c r="F51" s="19"/>
      <c r="G51" s="24">
        <f>F51*C51</f>
        <v>0</v>
      </c>
    </row>
    <row r="52" spans="1:7" ht="12.75">
      <c r="A52" s="15" t="s">
        <v>45</v>
      </c>
      <c r="B52" s="26">
        <v>45</v>
      </c>
      <c r="C52" s="23">
        <v>54</v>
      </c>
      <c r="D52" s="19"/>
      <c r="E52" s="24">
        <f>B52*D52</f>
        <v>0</v>
      </c>
      <c r="F52" s="19"/>
      <c r="G52" s="24">
        <f>F52*C52</f>
        <v>0</v>
      </c>
    </row>
    <row r="53" spans="1:7" ht="12.75">
      <c r="A53" s="15" t="s">
        <v>46</v>
      </c>
      <c r="B53" s="26">
        <v>45</v>
      </c>
      <c r="C53" s="23">
        <v>54</v>
      </c>
      <c r="D53" s="19"/>
      <c r="E53" s="24">
        <f>B53*D53</f>
        <v>0</v>
      </c>
      <c r="F53" s="19"/>
      <c r="G53" s="24">
        <f>F53*C53</f>
        <v>0</v>
      </c>
    </row>
    <row r="54" spans="1:7" ht="12.75">
      <c r="A54" s="15" t="s">
        <v>47</v>
      </c>
      <c r="B54" s="26">
        <v>45</v>
      </c>
      <c r="C54" s="23">
        <v>54</v>
      </c>
      <c r="D54" s="19"/>
      <c r="E54" s="24">
        <f>B54*D54</f>
        <v>0</v>
      </c>
      <c r="F54" s="19"/>
      <c r="G54" s="24">
        <f>F54*C54</f>
        <v>0</v>
      </c>
    </row>
    <row r="55" spans="1:7" ht="12.75">
      <c r="A55" s="15" t="s">
        <v>48</v>
      </c>
      <c r="B55" s="26">
        <v>45</v>
      </c>
      <c r="C55" s="23">
        <v>54</v>
      </c>
      <c r="D55" s="19"/>
      <c r="E55" s="24">
        <f>B55*D55</f>
        <v>0</v>
      </c>
      <c r="F55" s="19"/>
      <c r="G55" s="24">
        <f>F55*C55</f>
        <v>0</v>
      </c>
    </row>
    <row r="56" spans="5:7" ht="12.75">
      <c r="E56" s="12">
        <f>B56*D56</f>
        <v>0</v>
      </c>
      <c r="G56" s="12"/>
    </row>
    <row r="57" spans="1:7" ht="15.75" customHeight="1">
      <c r="A57" s="25" t="s">
        <v>49</v>
      </c>
      <c r="E57" s="12">
        <f>B57*D57</f>
        <v>0</v>
      </c>
      <c r="G57" s="12"/>
    </row>
    <row r="58" spans="1:7" ht="15.75" customHeight="1">
      <c r="A58" s="15" t="s">
        <v>50</v>
      </c>
      <c r="B58" s="26">
        <v>14</v>
      </c>
      <c r="C58" s="23">
        <v>16.8</v>
      </c>
      <c r="D58" s="19"/>
      <c r="E58" s="24">
        <f>B58*D58</f>
        <v>0</v>
      </c>
      <c r="F58" s="19"/>
      <c r="G58" s="24">
        <f>F58*C58</f>
        <v>0</v>
      </c>
    </row>
    <row r="59" spans="1:7" ht="15.75" customHeight="1">
      <c r="A59" s="15" t="s">
        <v>51</v>
      </c>
      <c r="B59" s="26">
        <v>14</v>
      </c>
      <c r="C59" s="23">
        <v>16.8</v>
      </c>
      <c r="D59" s="19"/>
      <c r="E59" s="24">
        <f>B59*D59</f>
        <v>0</v>
      </c>
      <c r="F59" s="19"/>
      <c r="G59" s="24">
        <f>F59*C59</f>
        <v>0</v>
      </c>
    </row>
    <row r="60" spans="1:7" ht="12.75">
      <c r="A60" s="15" t="s">
        <v>52</v>
      </c>
      <c r="B60" s="26">
        <v>14</v>
      </c>
      <c r="C60" s="23">
        <v>16.8</v>
      </c>
      <c r="D60" s="19"/>
      <c r="E60" s="24">
        <f>B60*D60</f>
        <v>0</v>
      </c>
      <c r="F60" s="19"/>
      <c r="G60" s="24">
        <f>F60*C60</f>
        <v>0</v>
      </c>
    </row>
    <row r="61" spans="1:7" ht="12.75">
      <c r="A61" s="15" t="s">
        <v>53</v>
      </c>
      <c r="B61" s="26">
        <v>14</v>
      </c>
      <c r="C61" s="23">
        <v>16.8</v>
      </c>
      <c r="D61" s="19"/>
      <c r="E61" s="24">
        <f>B61*D61</f>
        <v>0</v>
      </c>
      <c r="F61" s="19"/>
      <c r="G61" s="24">
        <f>F61*C61</f>
        <v>0</v>
      </c>
    </row>
    <row r="62" spans="1:7" ht="12.75">
      <c r="A62" s="15" t="s">
        <v>54</v>
      </c>
      <c r="B62" s="26">
        <v>14</v>
      </c>
      <c r="C62" s="23">
        <v>16.8</v>
      </c>
      <c r="D62" s="19"/>
      <c r="E62" s="24">
        <f>B62*D62</f>
        <v>0</v>
      </c>
      <c r="F62" s="19"/>
      <c r="G62" s="24">
        <f>F62*C62</f>
        <v>0</v>
      </c>
    </row>
    <row r="63" spans="1:7" ht="12.75">
      <c r="A63" s="15" t="s">
        <v>55</v>
      </c>
      <c r="B63" s="26">
        <v>14</v>
      </c>
      <c r="C63" s="23">
        <v>16.8</v>
      </c>
      <c r="D63" s="19"/>
      <c r="E63" s="24">
        <f>B63*D63</f>
        <v>0</v>
      </c>
      <c r="F63" s="19"/>
      <c r="G63" s="24">
        <f>F63*C63</f>
        <v>0</v>
      </c>
    </row>
    <row r="64" spans="1:7" ht="12.75">
      <c r="A64" s="15" t="s">
        <v>56</v>
      </c>
      <c r="B64" s="26">
        <v>14</v>
      </c>
      <c r="C64" s="23">
        <v>16.8</v>
      </c>
      <c r="D64" s="19"/>
      <c r="E64" s="24">
        <f>B64*D64</f>
        <v>0</v>
      </c>
      <c r="F64" s="19"/>
      <c r="G64" s="24">
        <f>F64*C64</f>
        <v>0</v>
      </c>
    </row>
    <row r="65" spans="1:7" ht="12.75">
      <c r="A65" t="s">
        <v>57</v>
      </c>
      <c r="B65" s="26" t="s">
        <v>15</v>
      </c>
      <c r="C65" s="23" t="s">
        <v>15</v>
      </c>
      <c r="E65" s="24"/>
      <c r="G65" s="24"/>
    </row>
    <row r="66" spans="1:7" ht="12.75">
      <c r="A66" s="15" t="s">
        <v>58</v>
      </c>
      <c r="B66" s="26">
        <v>14</v>
      </c>
      <c r="C66" s="23">
        <v>16.8</v>
      </c>
      <c r="D66" s="19"/>
      <c r="E66" s="24">
        <f>B66*D66</f>
        <v>0</v>
      </c>
      <c r="F66" s="19"/>
      <c r="G66" s="24">
        <f>F66*C66</f>
        <v>0</v>
      </c>
    </row>
    <row r="67" spans="1:7" ht="12.75">
      <c r="A67" s="15" t="s">
        <v>59</v>
      </c>
      <c r="B67" s="26">
        <v>14</v>
      </c>
      <c r="C67" s="23">
        <v>16.8</v>
      </c>
      <c r="D67" s="19"/>
      <c r="E67" s="24">
        <f>B67*D67</f>
        <v>0</v>
      </c>
      <c r="F67" s="19"/>
      <c r="G67" s="24">
        <f>F67*C67</f>
        <v>0</v>
      </c>
    </row>
    <row r="68" spans="1:7" ht="12.75">
      <c r="A68" s="15" t="s">
        <v>60</v>
      </c>
      <c r="B68" s="26">
        <v>14</v>
      </c>
      <c r="C68" s="23">
        <v>16.8</v>
      </c>
      <c r="D68" s="19"/>
      <c r="E68" s="24">
        <f>B68*D68</f>
        <v>0</v>
      </c>
      <c r="F68" s="19"/>
      <c r="G68" s="24">
        <f>F68*C68</f>
        <v>0</v>
      </c>
    </row>
    <row r="69" spans="1:7" ht="12.75">
      <c r="A69" s="15" t="s">
        <v>61</v>
      </c>
      <c r="B69" s="26" t="s">
        <v>15</v>
      </c>
      <c r="C69" s="23" t="s">
        <v>15</v>
      </c>
      <c r="E69" s="24"/>
      <c r="G69" s="24"/>
    </row>
    <row r="70" spans="1:7" ht="12.75">
      <c r="A70" s="15" t="s">
        <v>62</v>
      </c>
      <c r="B70" s="26">
        <v>14</v>
      </c>
      <c r="C70" s="23">
        <v>16.8</v>
      </c>
      <c r="D70" s="19"/>
      <c r="E70" s="24">
        <f>B70*D70</f>
        <v>0</v>
      </c>
      <c r="F70" s="19"/>
      <c r="G70" s="24">
        <f>F70*C70</f>
        <v>0</v>
      </c>
    </row>
    <row r="71" spans="5:7" ht="12.75">
      <c r="E71" s="12">
        <f>B71*D71</f>
        <v>0</v>
      </c>
      <c r="G71" s="12"/>
    </row>
    <row r="72" spans="1:7" ht="12.75">
      <c r="A72" s="25" t="s">
        <v>63</v>
      </c>
      <c r="E72" s="12">
        <f>B72*D72</f>
        <v>0</v>
      </c>
      <c r="G72" s="12"/>
    </row>
    <row r="73" spans="1:7" ht="12.75">
      <c r="A73" s="15" t="s">
        <v>64</v>
      </c>
      <c r="B73" s="26">
        <v>22</v>
      </c>
      <c r="C73" s="23">
        <v>26.4</v>
      </c>
      <c r="D73" s="19"/>
      <c r="E73" s="24">
        <f>B73*D73</f>
        <v>0</v>
      </c>
      <c r="F73" s="19"/>
      <c r="G73" s="24">
        <f>F73*C73</f>
        <v>0</v>
      </c>
    </row>
    <row r="74" spans="1:7" ht="12.75">
      <c r="A74" s="15" t="s">
        <v>65</v>
      </c>
      <c r="B74" s="26">
        <v>22</v>
      </c>
      <c r="C74" s="23">
        <v>26.4</v>
      </c>
      <c r="D74" s="19"/>
      <c r="E74" s="24">
        <f>B74*D74</f>
        <v>0</v>
      </c>
      <c r="F74" s="19"/>
      <c r="G74" s="24">
        <f>F74*C74</f>
        <v>0</v>
      </c>
    </row>
    <row r="75" spans="1:7" ht="12.75">
      <c r="A75" s="15" t="s">
        <v>66</v>
      </c>
      <c r="B75" s="26">
        <v>22</v>
      </c>
      <c r="C75" s="23">
        <v>26.4</v>
      </c>
      <c r="D75" s="19"/>
      <c r="E75" s="24">
        <f>B75*D75</f>
        <v>0</v>
      </c>
      <c r="F75" s="19"/>
      <c r="G75" s="24">
        <f>F75*C75</f>
        <v>0</v>
      </c>
    </row>
    <row r="76" spans="1:7" ht="12.75">
      <c r="A76" s="15" t="s">
        <v>67</v>
      </c>
      <c r="B76" s="26">
        <v>22</v>
      </c>
      <c r="C76" s="23">
        <v>26.4</v>
      </c>
      <c r="D76" s="19"/>
      <c r="E76" s="24">
        <f>B76*D76</f>
        <v>0</v>
      </c>
      <c r="F76" s="19"/>
      <c r="G76" s="24">
        <f>F76*C76</f>
        <v>0</v>
      </c>
    </row>
    <row r="77" spans="1:7" ht="12.75">
      <c r="A77" s="15" t="s">
        <v>68</v>
      </c>
      <c r="B77" s="26">
        <v>22</v>
      </c>
      <c r="C77" s="23">
        <v>26.4</v>
      </c>
      <c r="D77" s="19"/>
      <c r="E77" s="24">
        <f>B77*D77</f>
        <v>0</v>
      </c>
      <c r="F77" s="19"/>
      <c r="G77" s="24">
        <f>F77*C77</f>
        <v>0</v>
      </c>
    </row>
    <row r="78" spans="1:7" ht="12.75">
      <c r="A78" s="15" t="s">
        <v>69</v>
      </c>
      <c r="B78" s="26">
        <v>22</v>
      </c>
      <c r="C78" s="23">
        <v>26.4</v>
      </c>
      <c r="D78" s="19"/>
      <c r="E78" s="24">
        <f>B78*D78</f>
        <v>0</v>
      </c>
      <c r="F78" s="19"/>
      <c r="G78" s="24">
        <f>F78*C78</f>
        <v>0</v>
      </c>
    </row>
    <row r="79" spans="5:7" ht="12.75">
      <c r="E79" s="12">
        <f>B79*D79</f>
        <v>0</v>
      </c>
      <c r="G79" s="12"/>
    </row>
    <row r="80" spans="1:7" ht="12.75">
      <c r="A80" s="25" t="s">
        <v>70</v>
      </c>
      <c r="E80" s="12">
        <f>B80*D80</f>
        <v>0</v>
      </c>
      <c r="G80" s="12"/>
    </row>
    <row r="81" spans="1:7" ht="12.75">
      <c r="A81" s="27" t="s">
        <v>71</v>
      </c>
      <c r="B81" s="15"/>
      <c r="C81" s="15"/>
      <c r="E81" s="12">
        <f>B81*D81</f>
        <v>0</v>
      </c>
      <c r="G81" s="12"/>
    </row>
    <row r="82" spans="1:7" ht="12.75">
      <c r="A82" s="15" t="s">
        <v>72</v>
      </c>
      <c r="B82" s="16" t="s">
        <v>15</v>
      </c>
      <c r="C82" s="16" t="s">
        <v>15</v>
      </c>
      <c r="E82" s="18"/>
      <c r="G82" s="24"/>
    </row>
    <row r="83" spans="1:7" ht="12.75">
      <c r="A83" s="15" t="s">
        <v>73</v>
      </c>
      <c r="B83" s="16" t="s">
        <v>15</v>
      </c>
      <c r="C83" s="16" t="s">
        <v>15</v>
      </c>
      <c r="E83" s="18"/>
      <c r="G83" s="24"/>
    </row>
    <row r="84" spans="1:7" ht="12.75">
      <c r="A84" s="15" t="s">
        <v>74</v>
      </c>
      <c r="B84" s="16" t="s">
        <v>15</v>
      </c>
      <c r="C84" s="16" t="s">
        <v>15</v>
      </c>
      <c r="E84" s="18"/>
      <c r="G84" s="24"/>
    </row>
    <row r="85" spans="1:7" ht="12.75">
      <c r="A85" s="15" t="s">
        <v>75</v>
      </c>
      <c r="B85" s="16" t="s">
        <v>15</v>
      </c>
      <c r="C85" s="16" t="s">
        <v>15</v>
      </c>
      <c r="E85" s="18"/>
      <c r="G85" s="24"/>
    </row>
    <row r="86" spans="1:7" ht="12.75">
      <c r="A86" s="15" t="s">
        <v>76</v>
      </c>
      <c r="B86" s="16" t="s">
        <v>15</v>
      </c>
      <c r="C86" s="26" t="s">
        <v>15</v>
      </c>
      <c r="E86" s="18"/>
      <c r="G86" s="24"/>
    </row>
    <row r="87" spans="1:7" ht="12.75">
      <c r="A87" s="15" t="s">
        <v>77</v>
      </c>
      <c r="B87" s="16" t="s">
        <v>15</v>
      </c>
      <c r="C87" s="26" t="s">
        <v>15</v>
      </c>
      <c r="E87" s="18"/>
      <c r="G87" s="24"/>
    </row>
    <row r="88" spans="1:7" ht="12.75">
      <c r="A88" s="27" t="s">
        <v>78</v>
      </c>
      <c r="B88" s="16"/>
      <c r="C88" s="26"/>
      <c r="E88" s="12">
        <f>B88*D88</f>
        <v>0</v>
      </c>
      <c r="G88" s="12"/>
    </row>
    <row r="89" spans="1:7" ht="12.75">
      <c r="A89" s="15" t="s">
        <v>79</v>
      </c>
      <c r="B89" s="16">
        <v>11</v>
      </c>
      <c r="C89" s="26">
        <v>13.2</v>
      </c>
      <c r="D89" s="19"/>
      <c r="E89" s="18">
        <f>B89*D89</f>
        <v>0</v>
      </c>
      <c r="F89" s="19"/>
      <c r="G89" s="24">
        <f>F89*C89</f>
        <v>0</v>
      </c>
    </row>
    <row r="90" spans="1:7" ht="12.75">
      <c r="A90" s="15" t="s">
        <v>80</v>
      </c>
      <c r="B90" s="16" t="s">
        <v>15</v>
      </c>
      <c r="C90" s="26" t="s">
        <v>15</v>
      </c>
      <c r="D90" s="19"/>
      <c r="E90" s="18"/>
      <c r="F90" s="19"/>
      <c r="G90" s="24"/>
    </row>
    <row r="91" spans="1:7" ht="12.75">
      <c r="A91" s="15" t="s">
        <v>81</v>
      </c>
      <c r="B91" s="16">
        <v>9</v>
      </c>
      <c r="C91" s="26">
        <v>10</v>
      </c>
      <c r="D91" s="19"/>
      <c r="E91" s="18">
        <f>B91*D91</f>
        <v>0</v>
      </c>
      <c r="F91" s="19"/>
      <c r="G91" s="24">
        <f>F91*C91</f>
        <v>0</v>
      </c>
    </row>
    <row r="92" spans="1:7" ht="12.75">
      <c r="A92" s="15" t="s">
        <v>82</v>
      </c>
      <c r="B92" s="17" t="s">
        <v>15</v>
      </c>
      <c r="C92" s="17" t="s">
        <v>15</v>
      </c>
      <c r="D92" s="12"/>
      <c r="E92" s="18"/>
      <c r="F92" s="12"/>
      <c r="G92" s="24"/>
    </row>
    <row r="93" spans="1:7" ht="12.75">
      <c r="A93" s="15" t="s">
        <v>83</v>
      </c>
      <c r="B93" s="16">
        <v>11</v>
      </c>
      <c r="C93" s="26">
        <v>13.2</v>
      </c>
      <c r="D93" s="19"/>
      <c r="E93" s="18">
        <f>B93*D93</f>
        <v>0</v>
      </c>
      <c r="F93" s="19"/>
      <c r="G93" s="24">
        <f>F93*C93</f>
        <v>0</v>
      </c>
    </row>
    <row r="94" spans="1:7" ht="12.75">
      <c r="A94" s="15" t="s">
        <v>84</v>
      </c>
      <c r="B94" s="16">
        <v>11</v>
      </c>
      <c r="C94" s="26">
        <v>13.2</v>
      </c>
      <c r="D94" s="19"/>
      <c r="E94" s="18">
        <f>B94*D94</f>
        <v>0</v>
      </c>
      <c r="F94" s="19"/>
      <c r="G94" s="24">
        <f>F94*C94</f>
        <v>0</v>
      </c>
    </row>
    <row r="95" spans="1:7" ht="12.75">
      <c r="A95" s="15" t="s">
        <v>85</v>
      </c>
      <c r="B95" s="16">
        <v>9</v>
      </c>
      <c r="C95" s="26">
        <v>10.8</v>
      </c>
      <c r="D95" s="19"/>
      <c r="E95" s="18">
        <f>B95*D95</f>
        <v>0</v>
      </c>
      <c r="F95" s="19"/>
      <c r="G95" s="24">
        <f>F95*C95</f>
        <v>0</v>
      </c>
    </row>
    <row r="96" spans="1:7" ht="12.75">
      <c r="A96" s="15" t="s">
        <v>86</v>
      </c>
      <c r="B96" s="16">
        <v>9</v>
      </c>
      <c r="C96" s="26">
        <v>10.8</v>
      </c>
      <c r="D96" s="19"/>
      <c r="E96" s="18">
        <f>B96*D96</f>
        <v>0</v>
      </c>
      <c r="F96" s="19"/>
      <c r="G96" s="24">
        <f>F96*C96</f>
        <v>0</v>
      </c>
    </row>
    <row r="97" spans="1:7" ht="12.75">
      <c r="A97" s="15" t="s">
        <v>87</v>
      </c>
      <c r="B97" s="16">
        <v>9</v>
      </c>
      <c r="C97" s="26">
        <v>12</v>
      </c>
      <c r="D97" s="19"/>
      <c r="E97" s="18">
        <f>B97*D97</f>
        <v>0</v>
      </c>
      <c r="F97" s="19"/>
      <c r="G97" s="24">
        <f>F97*C97</f>
        <v>0</v>
      </c>
    </row>
    <row r="98" spans="1:7" ht="12.75">
      <c r="A98" s="27" t="s">
        <v>88</v>
      </c>
      <c r="B98" s="16"/>
      <c r="C98" s="26"/>
      <c r="E98" s="12">
        <f>B98*D98</f>
        <v>0</v>
      </c>
      <c r="G98" s="12">
        <f>F98*C98</f>
        <v>0</v>
      </c>
    </row>
    <row r="99" spans="1:7" ht="12.75">
      <c r="A99" s="15" t="s">
        <v>89</v>
      </c>
      <c r="B99" s="16" t="s">
        <v>15</v>
      </c>
      <c r="C99" s="26" t="s">
        <v>15</v>
      </c>
      <c r="D99" s="12"/>
      <c r="E99" s="18"/>
      <c r="F99" s="12"/>
      <c r="G99" s="24"/>
    </row>
    <row r="100" spans="1:7" ht="12.75">
      <c r="A100" s="15" t="s">
        <v>90</v>
      </c>
      <c r="B100" s="16">
        <v>11</v>
      </c>
      <c r="C100" s="26">
        <v>13.2</v>
      </c>
      <c r="D100" s="19"/>
      <c r="E100" s="18">
        <f>B100*D100</f>
        <v>0</v>
      </c>
      <c r="F100" s="19"/>
      <c r="G100" s="24">
        <f>F100*C100</f>
        <v>0</v>
      </c>
    </row>
    <row r="101" spans="1:7" ht="12.75">
      <c r="A101" s="16" t="s">
        <v>91</v>
      </c>
      <c r="B101" s="16">
        <v>9</v>
      </c>
      <c r="C101" s="26">
        <v>10.8</v>
      </c>
      <c r="D101" s="19"/>
      <c r="E101" s="18">
        <f>B101*D101</f>
        <v>0</v>
      </c>
      <c r="F101" s="19"/>
      <c r="G101" s="24">
        <f>F101*C101</f>
        <v>0</v>
      </c>
    </row>
    <row r="102" spans="3:7" ht="12.75">
      <c r="C102" s="28"/>
      <c r="E102" s="12">
        <f>B102*D102</f>
        <v>0</v>
      </c>
      <c r="G102" s="12"/>
    </row>
    <row r="103" spans="1:7" ht="12.75">
      <c r="A103" s="25" t="s">
        <v>92</v>
      </c>
      <c r="C103" s="28"/>
      <c r="E103" s="12">
        <f>B103*D103</f>
        <v>0</v>
      </c>
      <c r="G103" s="12"/>
    </row>
    <row r="104" spans="1:7" ht="12.75">
      <c r="A104" s="16" t="s">
        <v>93</v>
      </c>
      <c r="B104" s="17" t="s">
        <v>15</v>
      </c>
      <c r="C104" s="17" t="s">
        <v>15</v>
      </c>
      <c r="E104" s="18"/>
      <c r="G104" s="24"/>
    </row>
    <row r="105" spans="1:7" ht="12.75">
      <c r="A105" s="16" t="s">
        <v>94</v>
      </c>
      <c r="B105" s="17" t="s">
        <v>15</v>
      </c>
      <c r="C105" s="17" t="s">
        <v>15</v>
      </c>
      <c r="E105" s="18"/>
      <c r="G105" s="12"/>
    </row>
    <row r="106" spans="1:7" ht="12.75">
      <c r="A106" s="16" t="s">
        <v>95</v>
      </c>
      <c r="B106" s="17" t="s">
        <v>15</v>
      </c>
      <c r="C106" s="17" t="s">
        <v>15</v>
      </c>
      <c r="E106" s="18"/>
      <c r="G106" s="12"/>
    </row>
    <row r="107" spans="1:7" ht="12.75">
      <c r="A107" s="16" t="s">
        <v>96</v>
      </c>
      <c r="B107" s="16">
        <v>10</v>
      </c>
      <c r="C107" s="26">
        <v>12</v>
      </c>
      <c r="D107" s="19"/>
      <c r="E107" s="18">
        <f>B107*D107</f>
        <v>0</v>
      </c>
      <c r="F107" s="19"/>
      <c r="G107" s="24">
        <f>F107*C107</f>
        <v>0</v>
      </c>
    </row>
    <row r="108" spans="1:7" ht="12.75">
      <c r="A108" s="16" t="s">
        <v>97</v>
      </c>
      <c r="B108" s="17" t="s">
        <v>15</v>
      </c>
      <c r="C108" s="17" t="s">
        <v>15</v>
      </c>
      <c r="E108" s="18"/>
      <c r="F108" s="12"/>
      <c r="G108" s="24"/>
    </row>
    <row r="109" spans="5:7" ht="12.75">
      <c r="E109" s="12">
        <f>B109*D109</f>
        <v>0</v>
      </c>
      <c r="G109" s="12"/>
    </row>
    <row r="110" spans="1:7" ht="12.75">
      <c r="A110" s="25" t="s">
        <v>98</v>
      </c>
      <c r="E110" s="12">
        <f>B110*D110</f>
        <v>0</v>
      </c>
      <c r="G110" s="12"/>
    </row>
    <row r="111" spans="1:7" ht="12.75">
      <c r="A111" s="15" t="s">
        <v>99</v>
      </c>
      <c r="B111" s="29">
        <v>11</v>
      </c>
      <c r="C111" s="29">
        <v>13.2</v>
      </c>
      <c r="D111" s="19"/>
      <c r="E111" s="30">
        <f>B111*D111</f>
        <v>0</v>
      </c>
      <c r="F111" s="19"/>
      <c r="G111" s="30">
        <f>F111*C111</f>
        <v>0</v>
      </c>
    </row>
    <row r="112" spans="1:7" ht="12.75">
      <c r="A112" s="15" t="s">
        <v>100</v>
      </c>
      <c r="B112" s="29">
        <v>11</v>
      </c>
      <c r="C112" s="29">
        <v>13.2</v>
      </c>
      <c r="D112" s="19"/>
      <c r="E112" s="30">
        <f>B112*D112</f>
        <v>0</v>
      </c>
      <c r="F112" s="19"/>
      <c r="G112" s="30">
        <f>F112*C112</f>
        <v>0</v>
      </c>
    </row>
    <row r="113" spans="1:7" ht="12.75">
      <c r="A113" s="15" t="s">
        <v>101</v>
      </c>
      <c r="B113" s="29">
        <v>11</v>
      </c>
      <c r="C113" s="29">
        <v>13.2</v>
      </c>
      <c r="D113" s="19"/>
      <c r="E113" s="30">
        <f>B113*D113</f>
        <v>0</v>
      </c>
      <c r="F113" s="19"/>
      <c r="G113" s="30">
        <f>F113*C113</f>
        <v>0</v>
      </c>
    </row>
    <row r="114" spans="1:7" ht="12.75">
      <c r="A114" s="15" t="s">
        <v>102</v>
      </c>
      <c r="B114" s="29">
        <v>11</v>
      </c>
      <c r="C114" s="29">
        <v>13.2</v>
      </c>
      <c r="D114" s="19"/>
      <c r="E114" s="30">
        <f>B114*D114</f>
        <v>0</v>
      </c>
      <c r="F114" s="19"/>
      <c r="G114" s="30">
        <f>F114*C114</f>
        <v>0</v>
      </c>
    </row>
    <row r="115" spans="1:7" ht="12.75">
      <c r="A115" s="15" t="s">
        <v>103</v>
      </c>
      <c r="B115" s="29">
        <v>11</v>
      </c>
      <c r="C115" s="29">
        <v>13.2</v>
      </c>
      <c r="D115" s="19"/>
      <c r="E115" s="30">
        <f>B115*D115</f>
        <v>0</v>
      </c>
      <c r="F115" s="19"/>
      <c r="G115" s="30">
        <f>F115*C115</f>
        <v>0</v>
      </c>
    </row>
    <row r="116" spans="5:7" ht="12.75">
      <c r="E116" s="12">
        <f>B116*D116</f>
        <v>0</v>
      </c>
      <c r="G116" s="12"/>
    </row>
    <row r="117" spans="1:7" ht="12.75">
      <c r="A117" s="25" t="s">
        <v>104</v>
      </c>
      <c r="E117" s="12">
        <f>B117*D117</f>
        <v>0</v>
      </c>
      <c r="G117" s="12"/>
    </row>
    <row r="118" spans="1:7" ht="12.75">
      <c r="A118" s="15" t="s">
        <v>105</v>
      </c>
      <c r="B118" s="16">
        <v>5</v>
      </c>
      <c r="C118" s="16">
        <v>6</v>
      </c>
      <c r="D118" s="19"/>
      <c r="E118" s="18">
        <f>B118*D118</f>
        <v>0</v>
      </c>
      <c r="F118" s="19"/>
      <c r="G118" s="18">
        <f>C118*F118</f>
        <v>0</v>
      </c>
    </row>
    <row r="119" spans="1:7" ht="12.75">
      <c r="A119" s="15" t="s">
        <v>106</v>
      </c>
      <c r="B119" s="16">
        <v>5</v>
      </c>
      <c r="C119" s="16">
        <v>6</v>
      </c>
      <c r="D119" s="19"/>
      <c r="E119" s="18">
        <f>B119*D119</f>
        <v>0</v>
      </c>
      <c r="F119" s="19"/>
      <c r="G119" s="18">
        <f>C119*F119</f>
        <v>0</v>
      </c>
    </row>
    <row r="120" spans="1:7" ht="12.75">
      <c r="A120" s="15" t="s">
        <v>107</v>
      </c>
      <c r="B120" s="16">
        <v>5</v>
      </c>
      <c r="C120" s="16">
        <v>6</v>
      </c>
      <c r="D120" s="19"/>
      <c r="E120" s="18">
        <f>B120*D120</f>
        <v>0</v>
      </c>
      <c r="F120" s="19"/>
      <c r="G120" s="18">
        <f>C120*F120</f>
        <v>0</v>
      </c>
    </row>
    <row r="121" spans="1:7" ht="12.75">
      <c r="A121" s="15" t="s">
        <v>108</v>
      </c>
      <c r="B121" s="16">
        <v>5</v>
      </c>
      <c r="C121" s="16">
        <v>6</v>
      </c>
      <c r="D121" s="19"/>
      <c r="E121" s="18">
        <f>B121*D121</f>
        <v>0</v>
      </c>
      <c r="F121" s="19"/>
      <c r="G121" s="18">
        <f>C121*F121</f>
        <v>0</v>
      </c>
    </row>
    <row r="122" spans="5:7" ht="12.75">
      <c r="E122" s="12">
        <f>B122*D122</f>
        <v>0</v>
      </c>
      <c r="G122" s="12"/>
    </row>
    <row r="123" spans="1:7" ht="12.75">
      <c r="A123" s="25" t="s">
        <v>109</v>
      </c>
      <c r="E123" s="12">
        <f>B123*D123</f>
        <v>0</v>
      </c>
      <c r="G123" s="12"/>
    </row>
    <row r="124" spans="1:7" ht="12.75">
      <c r="A124" s="15" t="s">
        <v>110</v>
      </c>
      <c r="B124" s="26">
        <v>2.4</v>
      </c>
      <c r="C124" s="23">
        <v>3</v>
      </c>
      <c r="D124" s="19"/>
      <c r="E124" s="24">
        <f>B124*D124</f>
        <v>0</v>
      </c>
      <c r="F124" s="19"/>
      <c r="G124" s="24">
        <f>F124*C124</f>
        <v>0</v>
      </c>
    </row>
    <row r="125" spans="1:7" ht="12.75">
      <c r="A125" s="15" t="s">
        <v>111</v>
      </c>
      <c r="B125" s="26">
        <v>2.4</v>
      </c>
      <c r="C125" s="23">
        <v>3</v>
      </c>
      <c r="D125" s="19"/>
      <c r="E125" s="24">
        <f>B125*D125</f>
        <v>0</v>
      </c>
      <c r="F125" s="19"/>
      <c r="G125" s="24">
        <f>F125*C125</f>
        <v>0</v>
      </c>
    </row>
    <row r="126" spans="1:7" ht="12.75">
      <c r="A126" s="15" t="s">
        <v>112</v>
      </c>
      <c r="B126" s="17" t="s">
        <v>15</v>
      </c>
      <c r="C126" s="17" t="s">
        <v>15</v>
      </c>
      <c r="D126" s="12"/>
      <c r="E126" s="24"/>
      <c r="F126" s="12"/>
      <c r="G126" s="24"/>
    </row>
    <row r="127" spans="1:7" ht="12.75">
      <c r="A127" s="15" t="s">
        <v>113</v>
      </c>
      <c r="B127" s="26">
        <v>2.4</v>
      </c>
      <c r="C127" s="23">
        <v>3</v>
      </c>
      <c r="D127" s="19"/>
      <c r="E127" s="24">
        <f>B127*D127</f>
        <v>0</v>
      </c>
      <c r="F127" s="19"/>
      <c r="G127" s="24">
        <f>F127*C127</f>
        <v>0</v>
      </c>
    </row>
    <row r="128" spans="1:7" ht="12.75">
      <c r="A128" s="15" t="s">
        <v>114</v>
      </c>
      <c r="B128" s="26">
        <v>2.4</v>
      </c>
      <c r="C128" s="23">
        <v>3</v>
      </c>
      <c r="D128" s="19"/>
      <c r="E128" s="24">
        <f>B128*D128</f>
        <v>0</v>
      </c>
      <c r="F128" s="19"/>
      <c r="G128" s="24">
        <f>F128*C128</f>
        <v>0</v>
      </c>
    </row>
    <row r="129" spans="2:7" ht="12.75">
      <c r="B129" s="28"/>
      <c r="C129" s="28"/>
      <c r="E129" s="12">
        <f>B129*D129</f>
        <v>0</v>
      </c>
      <c r="G129" s="12"/>
    </row>
    <row r="130" spans="1:7" ht="12.75">
      <c r="A130" s="25" t="s">
        <v>115</v>
      </c>
      <c r="B130" s="28"/>
      <c r="C130" s="28"/>
      <c r="E130" s="12">
        <f>B130*D130</f>
        <v>0</v>
      </c>
      <c r="G130" s="12"/>
    </row>
    <row r="131" spans="1:7" ht="12.75">
      <c r="A131" s="15" t="s">
        <v>116</v>
      </c>
      <c r="B131" s="26">
        <v>4</v>
      </c>
      <c r="C131" s="23">
        <v>4.8</v>
      </c>
      <c r="D131" s="19"/>
      <c r="E131" s="24">
        <f>B131*D131</f>
        <v>0</v>
      </c>
      <c r="F131" s="19"/>
      <c r="G131" s="24">
        <f>F131*C131</f>
        <v>0</v>
      </c>
    </row>
    <row r="132" spans="1:7" ht="12.75">
      <c r="A132" s="15" t="s">
        <v>117</v>
      </c>
      <c r="B132" s="17" t="s">
        <v>15</v>
      </c>
      <c r="C132" s="17" t="s">
        <v>15</v>
      </c>
      <c r="E132" s="24"/>
      <c r="G132" s="12"/>
    </row>
    <row r="133" spans="2:7" ht="12.75">
      <c r="B133" s="28"/>
      <c r="C133" s="28"/>
      <c r="E133" s="12">
        <f>B133*D133</f>
        <v>0</v>
      </c>
      <c r="G133" s="12"/>
    </row>
    <row r="134" spans="1:7" ht="12.75">
      <c r="A134" s="25" t="s">
        <v>118</v>
      </c>
      <c r="B134" s="31"/>
      <c r="C134" s="31"/>
      <c r="D134" s="25"/>
      <c r="E134" s="12">
        <f>B134*D134</f>
        <v>0</v>
      </c>
      <c r="G134" s="12"/>
    </row>
    <row r="135" spans="1:7" ht="12.75">
      <c r="A135" s="15" t="s">
        <v>119</v>
      </c>
      <c r="B135" s="26">
        <v>2.4</v>
      </c>
      <c r="C135" s="23">
        <v>3</v>
      </c>
      <c r="D135" s="19"/>
      <c r="E135" s="24">
        <f>B135*D135</f>
        <v>0</v>
      </c>
      <c r="F135" s="19"/>
      <c r="G135" s="24">
        <f>C135*F135</f>
        <v>0</v>
      </c>
    </row>
    <row r="136" spans="1:7" ht="12.75">
      <c r="A136" s="15" t="s">
        <v>120</v>
      </c>
      <c r="B136" s="17" t="s">
        <v>15</v>
      </c>
      <c r="C136" s="17" t="s">
        <v>15</v>
      </c>
      <c r="D136" s="12"/>
      <c r="E136" s="24"/>
      <c r="F136" s="12"/>
      <c r="G136" s="24"/>
    </row>
    <row r="137" spans="1:7" ht="12.75">
      <c r="A137" s="15" t="s">
        <v>121</v>
      </c>
      <c r="B137" s="17" t="s">
        <v>15</v>
      </c>
      <c r="C137" s="17" t="s">
        <v>15</v>
      </c>
      <c r="D137" s="12"/>
      <c r="E137" s="24"/>
      <c r="F137" s="12"/>
      <c r="G137" s="12"/>
    </row>
    <row r="138" spans="1:7" ht="12.75">
      <c r="A138" s="15" t="s">
        <v>122</v>
      </c>
      <c r="B138" s="17" t="s">
        <v>15</v>
      </c>
      <c r="C138" s="17" t="s">
        <v>15</v>
      </c>
      <c r="D138" s="12"/>
      <c r="E138" s="24"/>
      <c r="F138" s="12"/>
      <c r="G138" s="24"/>
    </row>
    <row r="139" spans="1:7" ht="12.75">
      <c r="A139" s="15" t="s">
        <v>123</v>
      </c>
      <c r="B139" s="26">
        <v>45</v>
      </c>
      <c r="C139" s="23">
        <v>54</v>
      </c>
      <c r="D139" s="19"/>
      <c r="E139" s="24">
        <f>B139*D139</f>
        <v>0</v>
      </c>
      <c r="F139" s="19"/>
      <c r="G139" s="24">
        <f>C139*F139</f>
        <v>0</v>
      </c>
    </row>
    <row r="140" spans="1:7" ht="12.75">
      <c r="A140" s="15" t="s">
        <v>124</v>
      </c>
      <c r="B140" s="26">
        <v>45</v>
      </c>
      <c r="C140" s="23">
        <v>54</v>
      </c>
      <c r="D140" s="19"/>
      <c r="E140" s="24">
        <f>B140*D140</f>
        <v>0</v>
      </c>
      <c r="F140" s="19"/>
      <c r="G140" s="24">
        <f>C140*F140</f>
        <v>0</v>
      </c>
    </row>
    <row r="141" spans="1:7" ht="12.75">
      <c r="A141" s="15" t="s">
        <v>125</v>
      </c>
      <c r="B141" s="26">
        <v>45</v>
      </c>
      <c r="C141" s="23">
        <v>54</v>
      </c>
      <c r="D141" s="19"/>
      <c r="E141" s="24">
        <f>B141*D141</f>
        <v>0</v>
      </c>
      <c r="F141" s="19"/>
      <c r="G141" s="24">
        <f>C141*F141</f>
        <v>0</v>
      </c>
    </row>
    <row r="142" spans="1:7" ht="12.75">
      <c r="A142" s="15" t="s">
        <v>126</v>
      </c>
      <c r="B142" s="26">
        <v>8</v>
      </c>
      <c r="C142" s="23">
        <v>10</v>
      </c>
      <c r="D142" s="19"/>
      <c r="E142" s="24">
        <f>B142*D142</f>
        <v>0</v>
      </c>
      <c r="F142" s="19"/>
      <c r="G142" s="24">
        <f>C142*F142</f>
        <v>0</v>
      </c>
    </row>
    <row r="143" spans="2:7" ht="12.75">
      <c r="B143" s="28"/>
      <c r="C143" s="28"/>
      <c r="E143" s="12">
        <f>B143*D143</f>
        <v>0</v>
      </c>
      <c r="G143" s="12"/>
    </row>
    <row r="144" spans="1:7" ht="12.75">
      <c r="A144" s="25" t="s">
        <v>127</v>
      </c>
      <c r="B144" s="31"/>
      <c r="C144" s="31"/>
      <c r="D144" s="25"/>
      <c r="E144" s="12">
        <f>B144*D144</f>
        <v>0</v>
      </c>
      <c r="G144" s="12"/>
    </row>
    <row r="145" spans="1:7" ht="12.75">
      <c r="A145" s="15" t="s">
        <v>128</v>
      </c>
      <c r="B145" s="26">
        <v>2.4</v>
      </c>
      <c r="C145" s="23">
        <v>3</v>
      </c>
      <c r="D145" s="19"/>
      <c r="E145" s="24">
        <f>B145*D145</f>
        <v>0</v>
      </c>
      <c r="F145" s="19"/>
      <c r="G145" s="24">
        <f>C145*F145</f>
        <v>0</v>
      </c>
    </row>
    <row r="146" spans="1:7" ht="12.75">
      <c r="A146" s="15" t="s">
        <v>129</v>
      </c>
      <c r="B146" s="26">
        <v>2.4</v>
      </c>
      <c r="C146" s="23">
        <v>3</v>
      </c>
      <c r="D146" s="19"/>
      <c r="E146" s="24">
        <f>B146*D146</f>
        <v>0</v>
      </c>
      <c r="F146" s="19"/>
      <c r="G146" s="24">
        <f>C146*F146</f>
        <v>0</v>
      </c>
    </row>
    <row r="147" spans="1:7" ht="12.75">
      <c r="A147" s="15" t="s">
        <v>130</v>
      </c>
      <c r="B147" s="26">
        <v>2.4</v>
      </c>
      <c r="C147" s="23">
        <v>3</v>
      </c>
      <c r="D147" s="19"/>
      <c r="E147" s="24">
        <f>B147*D147</f>
        <v>0</v>
      </c>
      <c r="F147" s="19"/>
      <c r="G147" s="24">
        <f>C147*F147</f>
        <v>0</v>
      </c>
    </row>
    <row r="148" spans="1:7" ht="12.75">
      <c r="A148" s="15" t="s">
        <v>131</v>
      </c>
      <c r="B148" s="26">
        <v>2.4</v>
      </c>
      <c r="C148" s="23">
        <v>3</v>
      </c>
      <c r="D148" s="19"/>
      <c r="E148" s="24">
        <f>B148*D148</f>
        <v>0</v>
      </c>
      <c r="F148" s="19"/>
      <c r="G148" s="24">
        <f>C148*F148</f>
        <v>0</v>
      </c>
    </row>
    <row r="149" spans="2:7" ht="12.75">
      <c r="B149" s="28"/>
      <c r="C149" s="28"/>
      <c r="E149" s="12">
        <f>B149*D149</f>
        <v>0</v>
      </c>
      <c r="G149" s="12"/>
    </row>
    <row r="150" spans="1:7" ht="12.75">
      <c r="A150" s="25" t="s">
        <v>132</v>
      </c>
      <c r="B150" s="31"/>
      <c r="C150" s="31"/>
      <c r="D150" s="25"/>
      <c r="E150" s="12">
        <f>B150*D150</f>
        <v>0</v>
      </c>
      <c r="G150" s="12"/>
    </row>
    <row r="151" spans="1:7" ht="12.75">
      <c r="A151" s="15" t="s">
        <v>133</v>
      </c>
      <c r="B151" s="26">
        <v>2.4</v>
      </c>
      <c r="C151" s="23">
        <v>3</v>
      </c>
      <c r="D151" s="19"/>
      <c r="E151" s="24">
        <f>B151*D151</f>
        <v>0</v>
      </c>
      <c r="F151" s="19"/>
      <c r="G151" s="24">
        <f>C151*F151</f>
        <v>0</v>
      </c>
    </row>
    <row r="152" spans="1:7" ht="12.75">
      <c r="A152" s="15" t="s">
        <v>134</v>
      </c>
      <c r="B152" s="26">
        <v>2.4</v>
      </c>
      <c r="C152" s="23">
        <v>3</v>
      </c>
      <c r="D152" s="19"/>
      <c r="E152" s="24">
        <f>B152*D152</f>
        <v>0</v>
      </c>
      <c r="F152" s="19"/>
      <c r="G152" s="24">
        <f>C152*F152</f>
        <v>0</v>
      </c>
    </row>
    <row r="153" spans="1:7" ht="12.75">
      <c r="A153" s="15" t="s">
        <v>135</v>
      </c>
      <c r="B153" s="26">
        <v>2.4</v>
      </c>
      <c r="C153" s="23">
        <v>3</v>
      </c>
      <c r="D153" s="19"/>
      <c r="E153" s="24">
        <f>B153*D153</f>
        <v>0</v>
      </c>
      <c r="F153" s="19"/>
      <c r="G153" s="24">
        <f>C153*F153</f>
        <v>0</v>
      </c>
    </row>
    <row r="154" spans="2:7" ht="12.75">
      <c r="B154" s="28"/>
      <c r="C154" s="28"/>
      <c r="E154" s="12">
        <f>B154*D154</f>
        <v>0</v>
      </c>
      <c r="G154" s="12"/>
    </row>
    <row r="155" spans="1:7" ht="12.75">
      <c r="A155" s="25" t="s">
        <v>136</v>
      </c>
      <c r="B155" s="31"/>
      <c r="C155" s="31"/>
      <c r="D155" s="25"/>
      <c r="E155" s="12">
        <f>B155*D155</f>
        <v>0</v>
      </c>
      <c r="G155" s="12"/>
    </row>
    <row r="156" spans="1:7" ht="12.75">
      <c r="A156" s="15" t="s">
        <v>137</v>
      </c>
      <c r="B156" s="26">
        <v>2.4</v>
      </c>
      <c r="C156" s="23">
        <v>3</v>
      </c>
      <c r="D156" s="19"/>
      <c r="E156" s="24">
        <f>B156*D156</f>
        <v>0</v>
      </c>
      <c r="F156" s="19"/>
      <c r="G156" s="24">
        <f>C156*F156</f>
        <v>0</v>
      </c>
    </row>
    <row r="157" spans="1:7" ht="12.75">
      <c r="A157" s="15" t="s">
        <v>138</v>
      </c>
      <c r="B157" s="26">
        <v>2.4</v>
      </c>
      <c r="C157" s="23">
        <v>3</v>
      </c>
      <c r="D157" s="19"/>
      <c r="E157" s="24">
        <f>B157*D157</f>
        <v>0</v>
      </c>
      <c r="F157" s="19"/>
      <c r="G157" s="24">
        <f>C157*F157</f>
        <v>0</v>
      </c>
    </row>
    <row r="158" spans="1:7" ht="12.75">
      <c r="A158" s="15" t="s">
        <v>139</v>
      </c>
      <c r="B158" s="26">
        <v>2.4</v>
      </c>
      <c r="C158" s="23">
        <v>3</v>
      </c>
      <c r="D158" s="19"/>
      <c r="E158" s="24">
        <f>B158*D158</f>
        <v>0</v>
      </c>
      <c r="F158" s="19"/>
      <c r="G158" s="24">
        <f>C158*F158</f>
        <v>0</v>
      </c>
    </row>
    <row r="159" spans="1:7" ht="12.75">
      <c r="A159" s="15" t="s">
        <v>140</v>
      </c>
      <c r="B159" s="26">
        <v>2.4</v>
      </c>
      <c r="C159" s="23">
        <v>3</v>
      </c>
      <c r="D159" s="19"/>
      <c r="E159" s="24">
        <f>B159*D159</f>
        <v>0</v>
      </c>
      <c r="F159" s="19"/>
      <c r="G159" s="24">
        <f>C159*F159</f>
        <v>0</v>
      </c>
    </row>
    <row r="160" spans="1:7" ht="12.75">
      <c r="A160" s="15" t="s">
        <v>141</v>
      </c>
      <c r="B160" s="26">
        <v>2.4</v>
      </c>
      <c r="C160" s="17" t="s">
        <v>19</v>
      </c>
      <c r="D160" s="19"/>
      <c r="E160" s="24">
        <f>B160*D160</f>
        <v>0</v>
      </c>
      <c r="G160" s="12"/>
    </row>
    <row r="162" spans="3:6" ht="12.75">
      <c r="C162" s="20" t="s">
        <v>142</v>
      </c>
      <c r="D162" s="32">
        <f>SUM(E18:E160)</f>
        <v>0</v>
      </c>
      <c r="E162" s="20"/>
      <c r="F162" s="32">
        <f>SUM(G30:G159)</f>
        <v>0</v>
      </c>
    </row>
    <row r="163" spans="3:6" ht="12.75">
      <c r="C163" s="20"/>
      <c r="D163" s="20"/>
      <c r="E163" s="20"/>
      <c r="F163" s="20"/>
    </row>
    <row r="165" spans="2:4" ht="12.75">
      <c r="B165" s="9" t="s">
        <v>143</v>
      </c>
      <c r="C165" s="9"/>
      <c r="D165" s="9"/>
    </row>
    <row r="166" spans="2:5" ht="12.75">
      <c r="B166" s="33"/>
      <c r="C166" s="33" t="s">
        <v>144</v>
      </c>
      <c r="D166" s="34"/>
      <c r="E166" s="34"/>
    </row>
    <row r="167" spans="2:3" ht="12.75">
      <c r="B167" s="35" t="s">
        <v>145</v>
      </c>
      <c r="C167" s="19">
        <v>0</v>
      </c>
    </row>
    <row r="168" ht="12.75">
      <c r="B168" s="35" t="s">
        <v>146</v>
      </c>
    </row>
    <row r="170" ht="12.75">
      <c r="B170" s="20" t="s">
        <v>147</v>
      </c>
    </row>
    <row r="173" spans="2:3" ht="12.75">
      <c r="B173" s="36" t="s">
        <v>148</v>
      </c>
      <c r="C173" s="37">
        <f>D162+F162+IF(C167=1,10,0)+IF(C167=1,IF(SUM(E47:E55)&gt;0,4,0),0)+IF(C167=1,IF(SUM(G47:G55)&gt;0,4,0),0)</f>
        <v>0</v>
      </c>
    </row>
    <row r="176" spans="2:7" ht="12.75">
      <c r="B176" s="38" t="s">
        <v>149</v>
      </c>
      <c r="C176" s="38"/>
      <c r="D176" s="38"/>
      <c r="E176" s="38"/>
      <c r="F176" s="38"/>
      <c r="G176" s="38"/>
    </row>
    <row r="179" spans="2:7" ht="12.75">
      <c r="B179" t="s">
        <v>150</v>
      </c>
      <c r="C179" s="39"/>
      <c r="D179" s="39"/>
      <c r="E179" s="39"/>
      <c r="F179" s="39"/>
      <c r="G179" s="39"/>
    </row>
    <row r="180" spans="3:4" ht="12.75">
      <c r="C180" s="40"/>
      <c r="D180" s="40"/>
    </row>
    <row r="181" spans="2:7" ht="12.75">
      <c r="B181" t="s">
        <v>151</v>
      </c>
      <c r="C181" s="39"/>
      <c r="D181" s="39"/>
      <c r="E181" s="39"/>
      <c r="F181" s="39"/>
      <c r="G181" s="39"/>
    </row>
    <row r="182" spans="3:4" ht="12.75">
      <c r="C182" s="40"/>
      <c r="D182" s="40"/>
    </row>
  </sheetData>
  <sheetProtection selectLockedCells="1" selectUnlockedCells="1"/>
  <mergeCells count="7">
    <mergeCell ref="A5:G5"/>
    <mergeCell ref="A6:G6"/>
    <mergeCell ref="B13:D13"/>
    <mergeCell ref="B165:D165"/>
    <mergeCell ref="B176:G176"/>
    <mergeCell ref="C179:G179"/>
    <mergeCell ref="C181:G181"/>
  </mergeCells>
  <hyperlinks>
    <hyperlink ref="A6" r:id="rId1" display="                                        2. Bewaar de ingevulde lijst en mail ze naar haalmeeruitjetuin@gmail.co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</dc:creator>
  <cp:keywords/>
  <dc:description/>
  <cp:lastModifiedBy>Alexander </cp:lastModifiedBy>
  <dcterms:created xsi:type="dcterms:W3CDTF">2020-09-13T06:22:14Z</dcterms:created>
  <dcterms:modified xsi:type="dcterms:W3CDTF">2022-11-07T09:42:00Z</dcterms:modified>
  <cp:category/>
  <cp:version/>
  <cp:contentType/>
  <cp:contentStatus/>
  <cp:revision>44</cp:revision>
</cp:coreProperties>
</file>